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'Tabelle1'!$A$1:$F$43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<sst xmlns="http://schemas.openxmlformats.org/spreadsheetml/2006/main" count="16" uniqueCount="15">
  <si>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</si>
  <si>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</si>
  <si>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</si>
  <si>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</si>
  <si>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</si>
  <si>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</si>
  <si>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</si>
  <si>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</si>
  <si>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</si>
  <si>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</si>
  <si>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</si>
  <si>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5: Jersch-Wenzel/Krengel, Hüttenindustrie</t>
  </si>
  <si>
    <t>Jahr</t>
  </si>
  <si>
    <t>Anmerkung</t>
  </si>
  <si>
    <t>Gebiet: Fürstentum Waldeck (mit Pyrmont) (WAL) - Gesamtgebiet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</si>
</sst>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27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5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14</v>
      </c>
    </row>
    <row r="4" ht="12.75">
      <c r="A4" s="1" t="s">
        <v>0</v>
      </c>
    </row>
    <row r="5" ht="12.75">
      <c r="A5" s="1"/>
    </row>
    <row r="6" spans="1:83" ht="12.75">
      <c r="A6" s="9" t="s">
        <v>12</v>
      </c>
      <c r="B6" s="16" t="s">
        <v>1</v>
      </c>
      <c r="C6" s="10" t="s">
        <v>2</v>
      </c>
      <c r="D6" s="11" t="s">
        <v>3</v>
      </c>
      <c r="E6" s="11" t="s">
        <v>4</v>
      </c>
      <c r="F6" s="12" t="s">
        <v>13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1850</v>
      </c>
      <c r="B7" s="15">
        <v>433.65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15">
        <v>0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15">
        <v>386.5</v>
      </c>
      <c r="C9" s="13"/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5">
        <v>241.8</v>
      </c>
      <c r="C10" s="13">
        <f>(B10/B9-1)</f>
        <v>-0.37438551099611894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5">
        <v>0</v>
      </c>
      <c r="C11" s="13"/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5">
        <v>316.85</v>
      </c>
      <c r="C12" s="13"/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5">
        <v>429.75</v>
      </c>
      <c r="C13" s="13">
        <f aca="true" t="shared" si="0" ref="C13:C19">(B13/B12-1)</f>
        <v>0.3563200252485401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15">
        <v>385.4</v>
      </c>
      <c r="C14" s="13">
        <f t="shared" si="0"/>
        <v>-0.10319953461314724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17">
        <f>B14*(EXP(LN(B17/B14)/(A17-A14)))</f>
        <v>390.2064740571997</v>
      </c>
      <c r="C15" s="13">
        <f t="shared" si="0"/>
        <v>0.012471390911260372</v>
      </c>
      <c r="D15">
        <v>5</v>
      </c>
      <c r="L15" s="6"/>
      <c r="R15" s="6"/>
      <c r="AB15" s="6"/>
      <c r="AI15" s="6"/>
    </row>
    <row r="16" spans="1:35" ht="12.75">
      <c r="A16" s="6">
        <v>1859</v>
      </c>
      <c r="B16" s="17">
        <f>B15*(EXP(LN(B17/B14)/(A17-A14)))</f>
        <v>395.07289153127164</v>
      </c>
      <c r="C16" s="13">
        <f t="shared" si="0"/>
        <v>0.012471390911260372</v>
      </c>
      <c r="D16">
        <v>5</v>
      </c>
      <c r="L16" s="6"/>
      <c r="R16" s="6"/>
      <c r="AB16" s="6"/>
      <c r="AI16" s="6"/>
    </row>
    <row r="17" spans="1:35" ht="12.75">
      <c r="A17" s="6">
        <v>1860</v>
      </c>
      <c r="B17" s="15">
        <v>400</v>
      </c>
      <c r="C17" s="13">
        <f t="shared" si="0"/>
        <v>0.01247139091126015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5">
        <v>400</v>
      </c>
      <c r="C18" s="13">
        <f t="shared" si="0"/>
        <v>0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5">
        <v>368.2</v>
      </c>
      <c r="C19" s="13">
        <f t="shared" si="0"/>
        <v>-0.07950000000000002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5">
        <v>353.35</v>
      </c>
      <c r="C20" s="13">
        <f aca="true" t="shared" si="1" ref="C20:C32">(B20/B19-1)</f>
        <v>-0.04033134166214003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15">
        <v>353.7</v>
      </c>
      <c r="C21" s="14">
        <f t="shared" si="1"/>
        <v>0.0009905193151265035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15">
        <v>324.35</v>
      </c>
      <c r="C22" s="13">
        <f t="shared" si="1"/>
        <v>-0.08297992649137675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15">
        <v>402.15</v>
      </c>
      <c r="C23" s="13">
        <f t="shared" si="1"/>
        <v>0.2398643440727608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15">
        <v>296.8</v>
      </c>
      <c r="C24" s="13">
        <f t="shared" si="1"/>
        <v>-0.26196692776327235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15">
        <v>117.9</v>
      </c>
      <c r="C25" s="13">
        <f t="shared" si="1"/>
        <v>-0.6027628032345014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15">
        <v>147.75</v>
      </c>
      <c r="C26" s="13">
        <f t="shared" si="1"/>
        <v>0.253180661577608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15">
        <v>126.5</v>
      </c>
      <c r="C27" s="13">
        <f t="shared" si="1"/>
        <v>-0.143824027072758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15">
        <v>295.1</v>
      </c>
      <c r="C28" s="13">
        <f t="shared" si="1"/>
        <v>1.3328063241106722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1872</v>
      </c>
      <c r="B29" s="15">
        <v>233.8</v>
      </c>
      <c r="C29" s="13">
        <f t="shared" si="1"/>
        <v>-0.20772619451033547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15">
        <v>204.85</v>
      </c>
      <c r="C30" s="13">
        <f t="shared" si="1"/>
        <v>-0.12382378100940983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15">
        <v>124.95</v>
      </c>
      <c r="C31" s="13">
        <f t="shared" si="1"/>
        <v>-0.39004149377593356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15">
        <v>171.5</v>
      </c>
      <c r="C32" s="13">
        <f t="shared" si="1"/>
        <v>0.37254901960784315</v>
      </c>
      <c r="D32">
        <v>1</v>
      </c>
      <c r="E32" s="2">
        <v>5</v>
      </c>
      <c r="L32" s="6"/>
      <c r="R32" s="6"/>
      <c r="AB32" s="6"/>
      <c r="AI32" s="6"/>
    </row>
    <row r="33" spans="1:12" ht="12.75">
      <c r="A33" s="1"/>
      <c r="L33" s="1"/>
    </row>
    <row r="34" spans="1:12" ht="12.75">
      <c r="A34" s="1"/>
      <c r="L34" s="1"/>
    </row>
    <row r="35" spans="1:12" ht="12.75">
      <c r="A35" s="8" t="s">
        <v>6</v>
      </c>
      <c r="L35" s="1"/>
    </row>
    <row r="36" spans="1:12" ht="12.75">
      <c r="A36" s="8" t="s">
        <v>11</v>
      </c>
      <c r="L36" s="1"/>
    </row>
    <row r="37" spans="1:12" ht="12.75">
      <c r="A37" s="1"/>
      <c r="L37" s="1"/>
    </row>
    <row r="38" spans="1:12" ht="12.75">
      <c r="A38" s="4" t="s">
        <v>3</v>
      </c>
      <c r="L38" s="1"/>
    </row>
    <row r="39" spans="1:12" ht="12.75">
      <c r="A39" s="4" t="s">
        <v>5</v>
      </c>
      <c r="L39" s="1"/>
    </row>
    <row r="40" spans="1:12" ht="12.75">
      <c r="A40" s="4" t="s">
        <v>7</v>
      </c>
      <c r="L40" s="1"/>
    </row>
    <row r="41" spans="1:12" ht="12.75">
      <c r="A41" s="4" t="s">
        <v>8</v>
      </c>
      <c r="L41" s="1"/>
    </row>
    <row r="42" spans="1:12" ht="12.75">
      <c r="A42" s="4" t="s">
        <v>9</v>
      </c>
      <c r="L42" s="1"/>
    </row>
    <row r="43" spans="1:12" ht="12.75">
      <c r="A43" s="4" t="s">
        <v>10</v>
      </c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</sheetData>
  <printOptions gridLines="1"/>
  <pageMargins left="0.75" right="0.75" top="1" bottom="1" header="0.4921259845" footer="0.492125984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2007-02-13T14:52:20Z</cp:lastPrinted>
  <dcterms:created xsi:type="dcterms:W3CDTF">1996-10-17T05:27:31Z</dcterms:created>
  <dcterms:modified xsi:type="dcterms:W3CDTF">2007-02-13T14:52:26Z</dcterms:modified>
  <cp:category/>
  <cp:version/>
  <cp:contentType/>
  <cp:contentStatus/>
</cp:coreProperties>
</file>