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4140" windowWidth="6360" windowHeight="41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<sst xmlns="http://schemas.openxmlformats.org/spreadsheetml/2006/main" count="18" uniqueCount="17">
  <si>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</si>
  <si>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</si>
  <si>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</si>
  <si>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</si>
  <si>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</si>
  <si>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</si>
  <si>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</si>
  <si>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Köln (KLN)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</si>
  <si>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</si>
  <si>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</si>
  <si>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</si>
  <si>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</si>
  <si>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1851-54: Es fehlen Angaben über Gußwaren erster Schmelzung.</t>
  </si>
  <si>
    <t>Jahr</t>
  </si>
  <si>
    <t>Anmerkung</t>
  </si>
  <si>
    <t>5: Jersch-Wenzel/Krengel, Hüttenindustrie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</si>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</sst>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vertical="justify"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9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13</v>
      </c>
      <c r="B6" s="20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9">
        <v>2946.4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9">
        <v>2420.88</v>
      </c>
      <c r="C8" s="14">
        <f aca="true" t="shared" si="0" ref="C8:C24">(B8/B7-1)</f>
        <v>-0.17836003258213406</v>
      </c>
      <c r="D8">
        <v>1</v>
      </c>
      <c r="E8" s="2">
        <v>5</v>
      </c>
      <c r="F8" t="s">
        <v>12</v>
      </c>
      <c r="G8" s="7"/>
      <c r="L8" s="6"/>
      <c r="R8" s="6"/>
      <c r="AB8" s="6"/>
      <c r="AI8" s="6"/>
    </row>
    <row r="9" spans="1:35" ht="12.75">
      <c r="A9" s="6">
        <v>1852</v>
      </c>
      <c r="B9" s="19">
        <v>1462.93</v>
      </c>
      <c r="C9" s="14">
        <f t="shared" si="0"/>
        <v>-0.3957032153597039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9">
        <v>4983.29</v>
      </c>
      <c r="C10" s="14">
        <f t="shared" si="0"/>
        <v>2.4063762449331136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9">
        <v>6978.27</v>
      </c>
      <c r="C11" s="14">
        <f t="shared" si="0"/>
        <v>0.40033391594709533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9">
        <v>8371.73</v>
      </c>
      <c r="C12" s="14">
        <f t="shared" si="0"/>
        <v>0.19968559542694675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9">
        <v>6874.03</v>
      </c>
      <c r="C13" s="14">
        <f t="shared" si="0"/>
        <v>-0.17889970173428904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9">
        <v>9625.68</v>
      </c>
      <c r="C14" s="14">
        <f t="shared" si="0"/>
        <v>0.40029647819401437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9">
        <v>8995.35</v>
      </c>
      <c r="C15" s="14">
        <f t="shared" si="0"/>
        <v>-0.06548420475228767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9">
        <v>9156.95</v>
      </c>
      <c r="C16" s="14">
        <f t="shared" si="0"/>
        <v>0.0179648373882062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21">
        <f>B16*(EXP(LN(B18/B16)/(A18-A16)))</f>
        <v>10251.775145066342</v>
      </c>
      <c r="C17" s="14">
        <f t="shared" si="0"/>
        <v>0.1195622063095616</v>
      </c>
      <c r="D17">
        <v>5</v>
      </c>
      <c r="F17" s="16"/>
      <c r="L17" s="6"/>
      <c r="R17" s="6"/>
      <c r="AB17" s="6"/>
      <c r="AI17" s="6"/>
    </row>
    <row r="18" spans="1:35" ht="12.75">
      <c r="A18" s="6">
        <v>1861</v>
      </c>
      <c r="B18" s="19">
        <v>11477.5</v>
      </c>
      <c r="C18" s="14">
        <f t="shared" si="0"/>
        <v>0.1195622063095616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9">
        <v>12429.3</v>
      </c>
      <c r="C19" s="14">
        <f t="shared" si="0"/>
        <v>0.08292746678283591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21">
        <f>B19*(EXP(LN(B21/B19)/(A21-A19)))</f>
        <v>15081.135679218592</v>
      </c>
      <c r="C20" s="14">
        <f t="shared" si="0"/>
        <v>0.21335358219840161</v>
      </c>
      <c r="D20">
        <v>5</v>
      </c>
      <c r="F20" s="16"/>
      <c r="L20" s="6"/>
      <c r="R20" s="6"/>
      <c r="AB20" s="6"/>
      <c r="AI20" s="6"/>
    </row>
    <row r="21" spans="1:35" ht="12.75">
      <c r="A21" s="6">
        <v>1864</v>
      </c>
      <c r="B21" s="19">
        <v>18298.75</v>
      </c>
      <c r="C21" s="14">
        <f t="shared" si="0"/>
        <v>0.2133535821984014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9">
        <v>17973.25</v>
      </c>
      <c r="C22" s="14">
        <f t="shared" si="0"/>
        <v>-0.017788100280073826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9">
        <v>23744.5</v>
      </c>
      <c r="C23" s="14">
        <f t="shared" si="0"/>
        <v>0.3211021935376184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9">
        <v>21563.7</v>
      </c>
      <c r="C24" s="14">
        <f t="shared" si="0"/>
        <v>-0.09184442713049334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9">
        <v>19218.65</v>
      </c>
      <c r="C25" s="14">
        <f aca="true" t="shared" si="1" ref="C25:C46">(B25/B24-1)</f>
        <v>-0.10874988986120193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9">
        <v>23329.1</v>
      </c>
      <c r="C26" s="14">
        <f t="shared" si="1"/>
        <v>0.2138781860328378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9">
        <v>26148.95</v>
      </c>
      <c r="C27" s="14">
        <f t="shared" si="1"/>
        <v>0.12087264403684683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9">
        <v>35613.4</v>
      </c>
      <c r="C28" s="14">
        <f t="shared" si="1"/>
        <v>0.3619437874178504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9">
        <v>36159.75</v>
      </c>
      <c r="C29" s="14">
        <f t="shared" si="1"/>
        <v>0.01534113563995576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9">
        <v>36754</v>
      </c>
      <c r="C30" s="14">
        <f t="shared" si="1"/>
        <v>0.016434018487406554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9">
        <v>14033.65</v>
      </c>
      <c r="C31" s="14">
        <f t="shared" si="1"/>
        <v>-0.618173532132557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9">
        <v>27671.65</v>
      </c>
      <c r="C32" s="14">
        <f t="shared" si="1"/>
        <v>0.9718070494846318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9">
        <v>25133.5</v>
      </c>
      <c r="C33" s="14">
        <f t="shared" si="1"/>
        <v>-0.09172384010349943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9">
        <v>26703.1</v>
      </c>
      <c r="C34" s="14">
        <f t="shared" si="1"/>
        <v>0.06245051425388426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9">
        <v>30737.65</v>
      </c>
      <c r="C35" s="14">
        <f t="shared" si="1"/>
        <v>0.15108919938134546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9">
        <v>33341.1</v>
      </c>
      <c r="C36" s="14">
        <f t="shared" si="1"/>
        <v>0.08469905799565014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9">
        <v>37368.57</v>
      </c>
      <c r="C37" s="14">
        <f t="shared" si="1"/>
        <v>0.12079595454259162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9">
        <v>30124.71</v>
      </c>
      <c r="C38" s="14">
        <f t="shared" si="1"/>
        <v>-0.19384900198214705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9">
        <v>45131.81</v>
      </c>
      <c r="C39" s="14">
        <f t="shared" si="1"/>
        <v>0.4981657914715196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21">
        <v>46240.1848</v>
      </c>
      <c r="C40" s="14">
        <f t="shared" si="1"/>
        <v>0.02455861619553934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22">
        <v>46793.184</v>
      </c>
      <c r="C41" s="17">
        <f t="shared" si="1"/>
        <v>0.011959277463787332</v>
      </c>
      <c r="D41" s="1">
        <v>5</v>
      </c>
      <c r="E41" s="18"/>
      <c r="L41" s="6"/>
      <c r="R41" s="6"/>
      <c r="AB41" s="6"/>
      <c r="AI41" s="6"/>
    </row>
    <row r="42" spans="1:35" ht="12.75">
      <c r="A42" s="6">
        <v>1885</v>
      </c>
      <c r="B42" s="22">
        <v>48015.416000000005</v>
      </c>
      <c r="C42" s="17">
        <f t="shared" si="1"/>
        <v>0.02611987250108916</v>
      </c>
      <c r="D42" s="1">
        <v>5</v>
      </c>
      <c r="F42" s="8"/>
      <c r="L42" s="6"/>
      <c r="R42" s="6"/>
      <c r="AB42" s="6"/>
      <c r="AI42" s="6"/>
    </row>
    <row r="43" spans="1:35" ht="12.75">
      <c r="A43" s="6">
        <v>1886</v>
      </c>
      <c r="B43" s="22">
        <v>38636.923500000004</v>
      </c>
      <c r="C43" s="17">
        <f t="shared" si="1"/>
        <v>-0.19532252933099647</v>
      </c>
      <c r="D43" s="1">
        <v>5</v>
      </c>
      <c r="F43" s="8"/>
      <c r="L43" s="6"/>
      <c r="R43" s="6"/>
      <c r="AB43" s="6"/>
      <c r="AI43" s="6"/>
    </row>
    <row r="44" spans="1:35" ht="12.75">
      <c r="A44" s="6">
        <v>1887</v>
      </c>
      <c r="B44" s="22">
        <v>37266.7735</v>
      </c>
      <c r="C44" s="17">
        <f t="shared" si="1"/>
        <v>-0.03546219201433054</v>
      </c>
      <c r="D44" s="1">
        <v>5</v>
      </c>
      <c r="F44" s="8"/>
      <c r="L44" s="6"/>
      <c r="R44" s="6"/>
      <c r="AB44" s="6"/>
      <c r="AI44" s="6"/>
    </row>
    <row r="45" spans="1:35" ht="12.75">
      <c r="A45" s="6">
        <v>1888</v>
      </c>
      <c r="B45" s="22">
        <v>35889.689</v>
      </c>
      <c r="C45" s="17">
        <f t="shared" si="1"/>
        <v>-0.03695207206494555</v>
      </c>
      <c r="D45" s="1">
        <v>5</v>
      </c>
      <c r="F45" s="8"/>
      <c r="L45" s="6"/>
      <c r="R45" s="6"/>
      <c r="AB45" s="6"/>
      <c r="AI45" s="6"/>
    </row>
    <row r="46" spans="1:35" ht="12.75">
      <c r="A46" s="6">
        <v>1889</v>
      </c>
      <c r="B46" s="22">
        <v>33917.3765</v>
      </c>
      <c r="C46" s="17">
        <f t="shared" si="1"/>
        <v>-0.054954850681486866</v>
      </c>
      <c r="D46" s="1">
        <v>5</v>
      </c>
      <c r="F46" s="8"/>
      <c r="L46" s="6"/>
      <c r="R46" s="6"/>
      <c r="AB46" s="6"/>
      <c r="AI46" s="6"/>
    </row>
    <row r="47" spans="1:35" ht="12.75">
      <c r="A47" s="6">
        <v>1890</v>
      </c>
      <c r="B47" s="22">
        <v>32335.1715</v>
      </c>
      <c r="C47" s="14">
        <f aca="true" t="shared" si="2" ref="C47:C68">(B47/B46-1)</f>
        <v>-0.04664880256879533</v>
      </c>
      <c r="D47" s="1">
        <v>5</v>
      </c>
      <c r="F47" s="8"/>
      <c r="L47" s="6"/>
      <c r="R47" s="6"/>
      <c r="AB47" s="6"/>
      <c r="AI47" s="6"/>
    </row>
    <row r="48" spans="1:35" ht="12.75">
      <c r="A48" s="6">
        <v>1891</v>
      </c>
      <c r="B48" s="22">
        <v>44328.607</v>
      </c>
      <c r="C48" s="14">
        <f t="shared" si="2"/>
        <v>0.37090990842587623</v>
      </c>
      <c r="D48" s="1">
        <v>5</v>
      </c>
      <c r="F48" s="8"/>
      <c r="L48" s="6"/>
      <c r="R48" s="6"/>
      <c r="AB48" s="6"/>
      <c r="AI48" s="6"/>
    </row>
    <row r="49" spans="1:35" ht="12.75">
      <c r="A49" s="6">
        <v>1892</v>
      </c>
      <c r="B49" s="22">
        <v>45162.757000000005</v>
      </c>
      <c r="C49" s="14">
        <f t="shared" si="2"/>
        <v>0.018817419640549504</v>
      </c>
      <c r="D49" s="1">
        <v>5</v>
      </c>
      <c r="F49" s="8"/>
      <c r="L49" s="6"/>
      <c r="R49" s="6"/>
      <c r="AB49" s="6"/>
      <c r="AI49" s="6"/>
    </row>
    <row r="50" spans="1:35" ht="12.75">
      <c r="A50" s="6">
        <v>1893</v>
      </c>
      <c r="B50" s="22">
        <v>49455.24600000001</v>
      </c>
      <c r="C50" s="14">
        <f t="shared" si="2"/>
        <v>0.0950448839958995</v>
      </c>
      <c r="D50" s="1">
        <v>5</v>
      </c>
      <c r="F50" s="8"/>
      <c r="L50" s="6"/>
      <c r="R50" s="6"/>
      <c r="AB50" s="6"/>
      <c r="AI50" s="6"/>
    </row>
    <row r="51" spans="1:35" ht="12.75">
      <c r="A51" s="6">
        <v>1894</v>
      </c>
      <c r="B51" s="22">
        <v>59648.76</v>
      </c>
      <c r="C51" s="14">
        <f t="shared" si="2"/>
        <v>0.20611592954163038</v>
      </c>
      <c r="D51" s="1">
        <v>5</v>
      </c>
      <c r="F51" s="8"/>
      <c r="L51" s="6"/>
      <c r="R51" s="6"/>
      <c r="AB51" s="6"/>
      <c r="AI51" s="6"/>
    </row>
    <row r="52" spans="1:35" ht="12.75">
      <c r="A52" s="6">
        <v>1895</v>
      </c>
      <c r="B52" s="22">
        <v>61280.00899999999</v>
      </c>
      <c r="C52" s="14">
        <f t="shared" si="2"/>
        <v>0.027347576043491806</v>
      </c>
      <c r="D52" s="1">
        <v>5</v>
      </c>
      <c r="F52" s="8"/>
      <c r="L52" s="6"/>
      <c r="R52" s="6"/>
      <c r="AB52" s="6"/>
      <c r="AI52" s="6"/>
    </row>
    <row r="53" spans="1:35" ht="12.75">
      <c r="A53" s="6">
        <v>1896</v>
      </c>
      <c r="B53" s="22">
        <v>92920.29</v>
      </c>
      <c r="C53" s="14">
        <f t="shared" si="2"/>
        <v>0.5163230475374117</v>
      </c>
      <c r="D53" s="1">
        <v>5</v>
      </c>
      <c r="F53" s="8"/>
      <c r="L53" s="6"/>
      <c r="R53" s="6"/>
      <c r="AB53" s="6"/>
      <c r="AI53" s="6"/>
    </row>
    <row r="54" spans="1:35" ht="12.75">
      <c r="A54" s="6">
        <v>1897</v>
      </c>
      <c r="B54" s="22">
        <v>95152.73</v>
      </c>
      <c r="C54" s="14">
        <f t="shared" si="2"/>
        <v>0.02402532320981776</v>
      </c>
      <c r="D54" s="1">
        <v>5</v>
      </c>
      <c r="F54" s="8"/>
      <c r="L54" s="6"/>
      <c r="R54" s="6"/>
      <c r="AB54" s="6"/>
      <c r="AI54" s="6"/>
    </row>
    <row r="55" spans="1:35" ht="12.75">
      <c r="A55" s="6">
        <v>1898</v>
      </c>
      <c r="B55" s="22">
        <v>95029.45</v>
      </c>
      <c r="C55" s="15">
        <f t="shared" si="2"/>
        <v>-0.0012956012927847205</v>
      </c>
      <c r="D55" s="1">
        <v>5</v>
      </c>
      <c r="F55" s="8"/>
      <c r="L55" s="6"/>
      <c r="R55" s="6"/>
      <c r="AB55" s="6"/>
      <c r="AI55" s="6"/>
    </row>
    <row r="56" spans="1:35" ht="12.75">
      <c r="A56" s="6">
        <v>1899</v>
      </c>
      <c r="B56" s="22">
        <v>102333.12</v>
      </c>
      <c r="C56" s="14">
        <f t="shared" si="2"/>
        <v>0.07685691119963334</v>
      </c>
      <c r="D56" s="1">
        <v>5</v>
      </c>
      <c r="F56" s="8"/>
      <c r="L56" s="6"/>
      <c r="R56" s="6"/>
      <c r="AB56" s="6"/>
      <c r="AI56" s="6"/>
    </row>
    <row r="57" spans="1:35" ht="12.75">
      <c r="A57" s="6">
        <v>1900</v>
      </c>
      <c r="B57" s="22">
        <v>106893.81</v>
      </c>
      <c r="C57" s="14">
        <f t="shared" si="2"/>
        <v>0.04456709616593346</v>
      </c>
      <c r="D57" s="1">
        <v>5</v>
      </c>
      <c r="F57" s="8"/>
      <c r="L57" s="6"/>
      <c r="R57" s="6"/>
      <c r="AB57" s="6"/>
      <c r="AI57" s="6"/>
    </row>
    <row r="58" spans="1:35" ht="12.75">
      <c r="A58" s="6">
        <v>1901</v>
      </c>
      <c r="B58" s="22">
        <v>83374.8</v>
      </c>
      <c r="C58" s="14">
        <f t="shared" si="2"/>
        <v>-0.22002218837554766</v>
      </c>
      <c r="D58" s="1">
        <v>5</v>
      </c>
      <c r="F58" s="8"/>
      <c r="L58" s="6"/>
      <c r="R58" s="6"/>
      <c r="AB58" s="6"/>
      <c r="AI58" s="6"/>
    </row>
    <row r="59" spans="1:35" ht="12.75">
      <c r="A59" s="6">
        <v>1902</v>
      </c>
      <c r="B59" s="22">
        <v>65573.57</v>
      </c>
      <c r="C59" s="14">
        <f t="shared" si="2"/>
        <v>-0.21350851816136285</v>
      </c>
      <c r="D59" s="1">
        <v>5</v>
      </c>
      <c r="F59" s="8"/>
      <c r="L59" s="6"/>
      <c r="R59" s="6"/>
      <c r="AB59" s="6"/>
      <c r="AI59" s="6"/>
    </row>
    <row r="60" spans="1:35" ht="12.75">
      <c r="A60" s="6">
        <v>1903</v>
      </c>
      <c r="B60" s="22">
        <v>85758.66</v>
      </c>
      <c r="C60" s="14">
        <f t="shared" si="2"/>
        <v>0.30782356367054575</v>
      </c>
      <c r="D60" s="1">
        <v>5</v>
      </c>
      <c r="F60" s="8"/>
      <c r="L60" s="6"/>
      <c r="R60" s="6"/>
      <c r="AB60" s="6"/>
      <c r="AI60" s="6"/>
    </row>
    <row r="61" spans="1:35" ht="12.75">
      <c r="A61" s="6">
        <v>1904</v>
      </c>
      <c r="B61" s="22">
        <v>78090.51</v>
      </c>
      <c r="C61" s="14">
        <f t="shared" si="2"/>
        <v>-0.08941545961655661</v>
      </c>
      <c r="D61" s="1">
        <v>5</v>
      </c>
      <c r="F61" s="8"/>
      <c r="L61" s="6"/>
      <c r="R61" s="6"/>
      <c r="AB61" s="6"/>
      <c r="AI61" s="6"/>
    </row>
    <row r="62" spans="1:35" ht="12.75">
      <c r="A62" s="6">
        <v>1905</v>
      </c>
      <c r="B62" s="22">
        <v>74966.97</v>
      </c>
      <c r="C62" s="14">
        <f t="shared" si="2"/>
        <v>-0.039998970425471625</v>
      </c>
      <c r="D62" s="1">
        <v>5</v>
      </c>
      <c r="F62" s="8"/>
      <c r="L62" s="6"/>
      <c r="R62" s="6"/>
      <c r="AB62" s="6"/>
      <c r="AI62" s="6"/>
    </row>
    <row r="63" spans="1:35" ht="12.75">
      <c r="A63" s="6">
        <v>1906</v>
      </c>
      <c r="B63" s="22">
        <v>78048.3</v>
      </c>
      <c r="C63" s="14">
        <f t="shared" si="2"/>
        <v>0.04110250154167905</v>
      </c>
      <c r="D63" s="1">
        <v>5</v>
      </c>
      <c r="F63" s="8"/>
      <c r="L63" s="6"/>
      <c r="R63" s="6"/>
      <c r="AB63" s="6"/>
      <c r="AI63" s="6"/>
    </row>
    <row r="64" spans="1:35" ht="12.75">
      <c r="A64" s="6">
        <v>1907</v>
      </c>
      <c r="B64" s="22">
        <v>102891.9</v>
      </c>
      <c r="C64" s="14">
        <f t="shared" si="2"/>
        <v>0.31831058459953643</v>
      </c>
      <c r="D64" s="1">
        <v>5</v>
      </c>
      <c r="F64" s="8"/>
      <c r="L64" s="6"/>
      <c r="R64" s="6"/>
      <c r="AB64" s="6"/>
      <c r="AI64" s="6"/>
    </row>
    <row r="65" spans="1:35" ht="12.75">
      <c r="A65" s="6">
        <v>1908</v>
      </c>
      <c r="B65" s="22">
        <v>51027.2</v>
      </c>
      <c r="C65" s="14">
        <f t="shared" si="2"/>
        <v>-0.5040698053005144</v>
      </c>
      <c r="D65" s="1">
        <v>5</v>
      </c>
      <c r="F65" s="8"/>
      <c r="L65" s="6"/>
      <c r="R65" s="6"/>
      <c r="AB65" s="6"/>
      <c r="AI65" s="6"/>
    </row>
    <row r="66" spans="1:35" ht="12.75">
      <c r="A66" s="6">
        <v>1909</v>
      </c>
      <c r="B66" s="22">
        <v>52765.85</v>
      </c>
      <c r="C66" s="14">
        <f t="shared" si="2"/>
        <v>0.0340730042016808</v>
      </c>
      <c r="D66" s="1">
        <v>5</v>
      </c>
      <c r="F66" s="8"/>
      <c r="L66" s="6"/>
      <c r="R66" s="6"/>
      <c r="AB66" s="6"/>
      <c r="AI66" s="6"/>
    </row>
    <row r="67" spans="1:35" ht="12.75">
      <c r="A67" s="6">
        <v>1910</v>
      </c>
      <c r="B67" s="22">
        <v>90101.6</v>
      </c>
      <c r="C67" s="14">
        <f t="shared" si="2"/>
        <v>0.7075741222779508</v>
      </c>
      <c r="D67" s="1">
        <v>5</v>
      </c>
      <c r="F67" s="8"/>
      <c r="L67" s="6"/>
      <c r="R67" s="6"/>
      <c r="AB67" s="6"/>
      <c r="AI67" s="6"/>
    </row>
    <row r="68" spans="1:35" ht="12.75">
      <c r="A68" s="6">
        <v>1911</v>
      </c>
      <c r="B68" s="22">
        <v>87981.05</v>
      </c>
      <c r="C68" s="14">
        <f t="shared" si="2"/>
        <v>-0.023535098155859635</v>
      </c>
      <c r="D68" s="1">
        <v>5</v>
      </c>
      <c r="F68" t="s">
        <v>16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3" t="s">
        <v>6</v>
      </c>
      <c r="L71" s="1"/>
    </row>
    <row r="72" spans="1:12" ht="12.75">
      <c r="A72" s="13" t="s">
        <v>15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7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2006-12-14T13:47:10Z</cp:lastPrinted>
  <dcterms:created xsi:type="dcterms:W3CDTF">1996-10-17T05:27:31Z</dcterms:created>
  <dcterms:modified xsi:type="dcterms:W3CDTF">2007-02-13T12:36:53Z</dcterms:modified>
  <cp:category/>
  <cp:version/>
  <cp:contentType/>
  <cp:contentStatus/>
</cp:coreProperties>
</file>