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<sst xmlns="http://schemas.openxmlformats.org/spreadsheetml/2006/main" count="18" uniqueCount="17">
  <si>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</si>
  <si>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</si>
  <si>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</si>
  <si>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</si>
  <si>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</si>
  <si>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</si>
  <si>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</si>
  <si>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</si>
  <si>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Arnsberg (ARB)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</si>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</sst>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6">
        <v>1816</v>
      </c>
      <c r="B7" s="27">
        <v>376736</v>
      </c>
      <c r="C7" s="27"/>
      <c r="D7" s="27">
        <v>1</v>
      </c>
      <c r="E7" s="28">
        <v>2</v>
      </c>
      <c r="F7" s="27"/>
      <c r="L7" s="1"/>
      <c r="R7" s="1"/>
      <c r="AB7" s="1"/>
      <c r="AI7" s="1"/>
    </row>
    <row r="8" spans="1:35" ht="12.75">
      <c r="A8" s="19">
        <v>1817</v>
      </c>
      <c r="B8" s="20">
        <f>B7*(EXP(LN(B10/B7)/(A10-A7)))</f>
        <v>380602.841378119</v>
      </c>
      <c r="C8" s="21">
        <f aca="true" t="shared" si="0" ref="C8:C16">(B8/B7-1)</f>
        <v>0.010264061247449163</v>
      </c>
      <c r="D8" s="22">
        <v>5</v>
      </c>
      <c r="E8" s="23"/>
      <c r="F8" s="22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384509.3722529772</v>
      </c>
      <c r="C9" s="16">
        <f t="shared" si="0"/>
        <v>0.010264061247449163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19">
        <v>1819</v>
      </c>
      <c r="B10" s="22">
        <v>388456</v>
      </c>
      <c r="C10" s="21">
        <f t="shared" si="0"/>
        <v>0.010264061247449163</v>
      </c>
      <c r="D10" s="22">
        <v>1</v>
      </c>
      <c r="E10" s="23">
        <v>2</v>
      </c>
      <c r="F10" s="22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394672.0021143463</v>
      </c>
      <c r="C11" s="16">
        <f t="shared" si="0"/>
        <v>0.016001817746015723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4">
        <v>1821</v>
      </c>
      <c r="B12" s="20">
        <f>B11*(EXP(LN(B13/B10)/(A13-A10)))</f>
        <v>400987.4715616352</v>
      </c>
      <c r="C12" s="21">
        <f t="shared" si="0"/>
        <v>0.016001817746015723</v>
      </c>
      <c r="D12" s="22">
        <v>5</v>
      </c>
      <c r="E12" s="23"/>
      <c r="F12" s="22"/>
      <c r="G12" s="3"/>
      <c r="L12" s="6"/>
      <c r="R12" s="6"/>
      <c r="AB12" s="6"/>
      <c r="AI12" s="6"/>
      <c r="AN12" s="4"/>
    </row>
    <row r="13" spans="1:40" ht="12.75">
      <c r="A13" s="17">
        <v>1822</v>
      </c>
      <c r="B13" s="13">
        <v>407404</v>
      </c>
      <c r="C13" s="16">
        <f t="shared" si="0"/>
        <v>0.01600181774601528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4">
        <v>1823</v>
      </c>
      <c r="B14" s="20">
        <f>B13*(EXP(LN(B16/B13)/(A16-A13)))</f>
        <v>414351.516251906</v>
      </c>
      <c r="C14" s="21">
        <f t="shared" si="0"/>
        <v>0.017053137062733814</v>
      </c>
      <c r="D14" s="22">
        <v>5</v>
      </c>
      <c r="E14" s="23"/>
      <c r="F14" s="22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421417.5094507013</v>
      </c>
      <c r="C15" s="16">
        <f t="shared" si="0"/>
        <v>0.017053137062733814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4">
        <v>1825</v>
      </c>
      <c r="B16" s="22">
        <v>428604</v>
      </c>
      <c r="C16" s="21">
        <f t="shared" si="0"/>
        <v>0.017053137062733814</v>
      </c>
      <c r="D16" s="22">
        <v>1</v>
      </c>
      <c r="E16" s="23">
        <v>2</v>
      </c>
      <c r="F16" s="22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434926.9297035205</v>
      </c>
      <c r="C17" s="16">
        <f aca="true" t="shared" si="1" ref="C17:C28">(B17/B16-1)</f>
        <v>0.014752381460556796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4">
        <v>1827</v>
      </c>
      <c r="B18" s="20">
        <f>B17*(EXP(LN(B19/B16)/(A19-A16)))</f>
        <v>441343.1376779756</v>
      </c>
      <c r="C18" s="21">
        <f t="shared" si="1"/>
        <v>0.014752381460556796</v>
      </c>
      <c r="D18" s="22">
        <v>5</v>
      </c>
      <c r="E18" s="23"/>
      <c r="F18" s="22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447854</v>
      </c>
      <c r="C19" s="16">
        <f t="shared" si="1"/>
        <v>0.014752381460556574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4">
        <v>1829</v>
      </c>
      <c r="B20" s="20">
        <f>B19*(EXP(LN(B22/B19)/(A22-A19)))</f>
        <v>453749.7127847634</v>
      </c>
      <c r="C20" s="21">
        <f t="shared" si="1"/>
        <v>0.0131643633522609</v>
      </c>
      <c r="D20" s="22">
        <v>5</v>
      </c>
      <c r="E20" s="23"/>
      <c r="F20" s="22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459723.03887484607</v>
      </c>
      <c r="C21" s="16">
        <f t="shared" si="1"/>
        <v>0.0131643633522609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4">
        <v>1831</v>
      </c>
      <c r="B22" s="22">
        <v>465775</v>
      </c>
      <c r="C22" s="21">
        <f t="shared" si="1"/>
        <v>0.013164363352260677</v>
      </c>
      <c r="D22" s="22">
        <v>1</v>
      </c>
      <c r="E22" s="23">
        <v>2</v>
      </c>
      <c r="F22" s="22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472355.2657651857</v>
      </c>
      <c r="C23" s="16">
        <f t="shared" si="1"/>
        <v>0.014127563233719442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4">
        <v>1833</v>
      </c>
      <c r="B24" s="20">
        <f>B23*(EXP(LN(B25/B22)/(A25-A22)))</f>
        <v>479028.4946510637</v>
      </c>
      <c r="C24" s="21">
        <f t="shared" si="1"/>
        <v>0.014127563233719442</v>
      </c>
      <c r="D24" s="22">
        <v>5</v>
      </c>
      <c r="E24" s="23"/>
      <c r="F24" s="22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485796</v>
      </c>
      <c r="C25" s="16">
        <f t="shared" si="1"/>
        <v>0.014127563233719442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4">
        <v>1835</v>
      </c>
      <c r="B26" s="20">
        <f>B25*(EXP(LN(B28/B25)/(A28-A25)))</f>
        <v>491762.42194104154</v>
      </c>
      <c r="C26" s="21">
        <f t="shared" si="1"/>
        <v>0.012281743655858657</v>
      </c>
      <c r="D26" s="22">
        <v>5</v>
      </c>
      <c r="E26" s="23"/>
      <c r="F26" s="22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497802.1219469056</v>
      </c>
      <c r="C27" s="16">
        <f t="shared" si="1"/>
        <v>0.012281743655858657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4">
        <v>1837</v>
      </c>
      <c r="B28" s="22">
        <v>503916</v>
      </c>
      <c r="C28" s="21">
        <f t="shared" si="1"/>
        <v>0.012281743655858657</v>
      </c>
      <c r="D28" s="22">
        <v>1</v>
      </c>
      <c r="E28" s="23">
        <v>2</v>
      </c>
      <c r="F28" s="22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512533.13736664015</v>
      </c>
      <c r="C29" s="16">
        <f aca="true" t="shared" si="2" ref="C29:C38">(B29/B28-1)</f>
        <v>0.01710034483255174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4">
        <v>1839</v>
      </c>
      <c r="B30" s="20">
        <f>B29*(EXP(LN(B31/B28)/(A31-A28)))</f>
        <v>521297.6307537193</v>
      </c>
      <c r="C30" s="21">
        <f t="shared" si="2"/>
        <v>0.01710034483255174</v>
      </c>
      <c r="D30" s="22">
        <v>5</v>
      </c>
      <c r="E30" s="23"/>
      <c r="F30" s="22"/>
      <c r="L30" s="6"/>
      <c r="O30" s="4"/>
      <c r="R30" s="6"/>
      <c r="AB30" s="6"/>
      <c r="AI30" s="6"/>
    </row>
    <row r="31" spans="1:35" ht="12.75">
      <c r="A31" s="17">
        <v>1840</v>
      </c>
      <c r="B31" s="13">
        <v>530212</v>
      </c>
      <c r="C31" s="16">
        <f t="shared" si="2"/>
        <v>0.017100344832551517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4">
        <v>1841</v>
      </c>
      <c r="B32" s="20">
        <f>B31*(EXP(LN(B34/B31)/(A34-A31)))</f>
        <v>536662.8634623832</v>
      </c>
      <c r="C32" s="21">
        <f t="shared" si="2"/>
        <v>0.012166573865516339</v>
      </c>
      <c r="D32" s="22">
        <v>5</v>
      </c>
      <c r="E32" s="23"/>
      <c r="F32" s="22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543192.2118315777</v>
      </c>
      <c r="C33" s="16">
        <f t="shared" si="2"/>
        <v>0.012166573865516339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4">
        <v>1843</v>
      </c>
      <c r="B34" s="22">
        <v>549801</v>
      </c>
      <c r="C34" s="21">
        <f t="shared" si="2"/>
        <v>0.012166573865516783</v>
      </c>
      <c r="D34" s="22">
        <v>1</v>
      </c>
      <c r="E34" s="23">
        <v>2</v>
      </c>
      <c r="F34" s="22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554769.6292011039</v>
      </c>
      <c r="C35" s="16">
        <f t="shared" si="2"/>
        <v>0.009037141076687627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4">
        <v>1845</v>
      </c>
      <c r="B36" s="20">
        <f>B35*(EXP(LN(B37/B34)/(A37-A34)))</f>
        <v>559783.160605256</v>
      </c>
      <c r="C36" s="21">
        <f t="shared" si="2"/>
        <v>0.009037141076687627</v>
      </c>
      <c r="D36" s="22">
        <v>5</v>
      </c>
      <c r="E36" s="23"/>
      <c r="F36" s="22"/>
      <c r="L36" s="6"/>
      <c r="R36" s="6"/>
      <c r="AB36" s="6"/>
      <c r="AI36" s="6"/>
    </row>
    <row r="37" spans="1:35" ht="12.75">
      <c r="A37" s="17">
        <v>1846</v>
      </c>
      <c r="B37" s="13">
        <v>564842</v>
      </c>
      <c r="C37" s="16">
        <f t="shared" si="2"/>
        <v>0.009037141076688071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4">
        <v>1847</v>
      </c>
      <c r="B38" s="20">
        <f>B37*(EXP(LN(B40/B37)/(A40-A37)))</f>
        <v>569770.5375589468</v>
      </c>
      <c r="C38" s="21">
        <f t="shared" si="2"/>
        <v>0.008725515381198257</v>
      </c>
      <c r="D38" s="22">
        <v>5</v>
      </c>
      <c r="E38" s="23"/>
      <c r="F38" s="22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574742.079148171</v>
      </c>
      <c r="C39" s="16">
        <f aca="true" t="shared" si="3" ref="C39:C49">(B39/B38-1)</f>
        <v>0.008725515381198257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4">
        <v>1849</v>
      </c>
      <c r="B40" s="22">
        <v>579757</v>
      </c>
      <c r="C40" s="21">
        <f t="shared" si="3"/>
        <v>0.008725515381197813</v>
      </c>
      <c r="D40" s="22">
        <v>1</v>
      </c>
      <c r="E40" s="23">
        <v>2</v>
      </c>
      <c r="F40" s="22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587277.6854761554</v>
      </c>
      <c r="C41" s="16">
        <f t="shared" si="3"/>
        <v>0.0129721339736395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4">
        <v>1851</v>
      </c>
      <c r="B42" s="20">
        <f>B41*(EXP(LN(B43/B40)/(A43-A40)))</f>
        <v>594895.930291881</v>
      </c>
      <c r="C42" s="21">
        <f t="shared" si="3"/>
        <v>0.0129721339736395</v>
      </c>
      <c r="D42" s="22">
        <v>5</v>
      </c>
      <c r="E42" s="23"/>
      <c r="F42" s="22"/>
      <c r="L42" s="6"/>
      <c r="R42" s="6"/>
      <c r="AB42" s="6"/>
      <c r="AI42" s="6"/>
    </row>
    <row r="43" spans="1:35" ht="12.75">
      <c r="A43" s="17">
        <v>1852</v>
      </c>
      <c r="B43" s="13">
        <v>602613</v>
      </c>
      <c r="C43" s="16">
        <f t="shared" si="3"/>
        <v>0.012972133973639277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4">
        <v>1853</v>
      </c>
      <c r="B44" s="20">
        <f>B43*(EXP(LN(B46/B43)/(A46-A43)))</f>
        <v>611902.076288351</v>
      </c>
      <c r="C44" s="21">
        <f t="shared" si="3"/>
        <v>0.015414662956741765</v>
      </c>
      <c r="D44" s="22">
        <v>5</v>
      </c>
      <c r="E44" s="23"/>
      <c r="F44" s="22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621334.3405568664</v>
      </c>
      <c r="C45" s="16">
        <f t="shared" si="3"/>
        <v>0.015414662956741765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4">
        <v>1855</v>
      </c>
      <c r="B46" s="22">
        <v>630912</v>
      </c>
      <c r="C46" s="21">
        <f t="shared" si="3"/>
        <v>0.015414662956741987</v>
      </c>
      <c r="D46" s="22">
        <v>1</v>
      </c>
      <c r="E46" s="23">
        <v>2</v>
      </c>
      <c r="F46" s="22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643761.5224657983</v>
      </c>
      <c r="C47" s="16">
        <f t="shared" si="3"/>
        <v>0.020366584350588246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4">
        <v>1857</v>
      </c>
      <c r="B48" s="20">
        <f>B47*(EXP(LN(B49/B46)/(A49-A46)))</f>
        <v>656872.7458147611</v>
      </c>
      <c r="C48" s="21">
        <f t="shared" si="3"/>
        <v>0.020366584350588246</v>
      </c>
      <c r="D48" s="22">
        <v>5</v>
      </c>
      <c r="E48" s="23"/>
      <c r="F48" s="22"/>
      <c r="L48" s="6"/>
      <c r="R48" s="6"/>
      <c r="AB48" s="6"/>
      <c r="AI48" s="6"/>
    </row>
    <row r="49" spans="1:35" ht="12.75">
      <c r="A49" s="17">
        <v>1858</v>
      </c>
      <c r="B49" s="13">
        <v>670251</v>
      </c>
      <c r="C49" s="16">
        <f t="shared" si="3"/>
        <v>0.020366584350588246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4">
        <v>1859</v>
      </c>
      <c r="B50" s="20">
        <f>B49*(EXP(LN(B52/B49)/(A52-A49)))</f>
        <v>681163.0485180601</v>
      </c>
      <c r="C50" s="21">
        <f aca="true" t="shared" si="4" ref="C50:C58">(B50/B49-1)</f>
        <v>0.01628054045135352</v>
      </c>
      <c r="D50" s="22">
        <v>5</v>
      </c>
      <c r="E50" s="23"/>
      <c r="F50" s="22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692252.7510834257</v>
      </c>
      <c r="C51" s="16">
        <f t="shared" si="4"/>
        <v>0.01628054045135352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4">
        <v>1861</v>
      </c>
      <c r="B52" s="22">
        <v>703523</v>
      </c>
      <c r="C52" s="21">
        <f t="shared" si="4"/>
        <v>0.016280540451353298</v>
      </c>
      <c r="D52" s="22">
        <v>1</v>
      </c>
      <c r="E52" s="23">
        <v>2</v>
      </c>
      <c r="F52" s="22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715787.2914954674</v>
      </c>
      <c r="C53" s="16">
        <f t="shared" si="4"/>
        <v>0.01743268023286726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4">
        <v>1863</v>
      </c>
      <c r="B54" s="20">
        <f>B53*(EXP(LN(B55/B52)/(A55-A52)))</f>
        <v>728265.3824628581</v>
      </c>
      <c r="C54" s="21">
        <f t="shared" si="4"/>
        <v>0.01743268023286726</v>
      </c>
      <c r="D54" s="22">
        <v>5</v>
      </c>
      <c r="E54" s="23"/>
      <c r="F54" s="22"/>
      <c r="L54" s="6"/>
      <c r="R54" s="6"/>
      <c r="AB54" s="6"/>
      <c r="AI54" s="6"/>
    </row>
    <row r="55" spans="1:35" ht="12.75">
      <c r="A55" s="17">
        <v>1864</v>
      </c>
      <c r="B55" s="13">
        <v>740961</v>
      </c>
      <c r="C55" s="16">
        <f t="shared" si="4"/>
        <v>0.01743268023286748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4">
        <v>1865</v>
      </c>
      <c r="B56" s="20">
        <f>B55*(EXP(LN(B58/B55)/(A58-A55)))</f>
        <v>757393.8616111</v>
      </c>
      <c r="C56" s="21">
        <f t="shared" si="4"/>
        <v>0.022177768615487148</v>
      </c>
      <c r="D56" s="22">
        <v>5</v>
      </c>
      <c r="E56" s="23"/>
      <c r="F56" s="22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774191.1674247013</v>
      </c>
      <c r="C57" s="16">
        <f t="shared" si="4"/>
        <v>0.022177768615487148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4">
        <v>1867</v>
      </c>
      <c r="B58" s="22">
        <v>791361</v>
      </c>
      <c r="C58" s="21">
        <f t="shared" si="4"/>
        <v>0.022177768615486926</v>
      </c>
      <c r="D58" s="22">
        <v>1</v>
      </c>
      <c r="E58" s="23">
        <v>2</v>
      </c>
      <c r="F58" s="22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809351.6547772913</v>
      </c>
      <c r="C59" s="16">
        <f aca="true" t="shared" si="5" ref="C59:C66">(B59/B58-1)</f>
        <v>0.022733815259143864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4">
        <v>1869</v>
      </c>
      <c r="B60" s="20">
        <f>B59*(EXP(LN(B62/B58)/(A62-A58)))</f>
        <v>827751.3057766807</v>
      </c>
      <c r="C60" s="21">
        <f t="shared" si="5"/>
        <v>0.022733815259143864</v>
      </c>
      <c r="D60" s="22">
        <v>5</v>
      </c>
      <c r="E60" s="23"/>
      <c r="F60" s="22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846569.2510427228</v>
      </c>
      <c r="C61" s="16">
        <f t="shared" si="5"/>
        <v>0.022733815259143864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4">
        <v>1871</v>
      </c>
      <c r="B62" s="22">
        <v>865815</v>
      </c>
      <c r="C62" s="21">
        <f t="shared" si="5"/>
        <v>0.022733815259144086</v>
      </c>
      <c r="D62" s="22">
        <v>1</v>
      </c>
      <c r="E62" s="23">
        <v>2</v>
      </c>
      <c r="F62" s="22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893445.4908674007</v>
      </c>
      <c r="C63" s="16">
        <f t="shared" si="5"/>
        <v>0.0319126959770859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4">
        <v>1873</v>
      </c>
      <c r="B64" s="20">
        <f>B63*(EXP(LN(B66/B62)/(A66-A62)))</f>
        <v>921957.7451895503</v>
      </c>
      <c r="C64" s="21">
        <f t="shared" si="5"/>
        <v>0.0319126959770859</v>
      </c>
      <c r="D64" s="22">
        <v>5</v>
      </c>
      <c r="E64" s="23"/>
      <c r="F64" s="22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951379.9024155041</v>
      </c>
      <c r="C65" s="16">
        <f t="shared" si="5"/>
        <v>0.0319126959770859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4">
        <v>1875</v>
      </c>
      <c r="B66" s="22">
        <v>981741</v>
      </c>
      <c r="C66" s="21">
        <f t="shared" si="5"/>
        <v>0.031912695977086125</v>
      </c>
      <c r="D66" s="22">
        <v>1</v>
      </c>
      <c r="E66" s="23">
        <v>2</v>
      </c>
      <c r="F66" s="22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998442.9620070887</v>
      </c>
      <c r="C67" s="16">
        <f>(B67/B66-1)</f>
        <v>0.017012594978806694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4">
        <v>1877</v>
      </c>
      <c r="B68" s="20">
        <f>B67*(EXP(LN(B71/B67)/(A71-A67)))</f>
        <v>1015429.0677291552</v>
      </c>
      <c r="C68" s="21">
        <f>(B68/B67-1)</f>
        <v>0.017012594978806472</v>
      </c>
      <c r="D68" s="22">
        <v>5</v>
      </c>
      <c r="E68" s="23"/>
      <c r="F68" s="22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1032704.1511881383</v>
      </c>
      <c r="C69" s="16">
        <f>(B69/B68-1)</f>
        <v>0.017012594978806472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4">
        <v>1879</v>
      </c>
      <c r="B70" s="20">
        <f>B69*(EXP(LN(B71/B67)/(A71-A67)))</f>
        <v>1050273.1286452343</v>
      </c>
      <c r="C70" s="21">
        <f>(B70/B69-1)</f>
        <v>0.017012594978806472</v>
      </c>
      <c r="D70" s="22">
        <v>5</v>
      </c>
      <c r="E70" s="23"/>
      <c r="F70" s="22"/>
      <c r="L70" s="6"/>
      <c r="R70" s="6"/>
      <c r="AB70" s="6"/>
      <c r="AI70" s="6"/>
    </row>
    <row r="71" spans="1:35" ht="12.75">
      <c r="A71" s="17">
        <v>1880</v>
      </c>
      <c r="B71" s="18">
        <v>1068141</v>
      </c>
      <c r="C71" s="16">
        <f aca="true" t="shared" si="6" ref="C71:C77">(B71/B70-1)</f>
        <v>0.017012594978806916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4">
        <v>1881</v>
      </c>
      <c r="B72" s="20">
        <f>B71*(EXP(LN(B76/B71)/(A76-A71)))</f>
        <v>1091413.91024487</v>
      </c>
      <c r="C72" s="21">
        <f t="shared" si="6"/>
        <v>0.021788237924459386</v>
      </c>
      <c r="D72" s="22">
        <v>5</v>
      </c>
      <c r="E72" s="23"/>
      <c r="F72" s="22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1115193.8961953497</v>
      </c>
      <c r="C73" s="16">
        <f t="shared" si="6"/>
        <v>0.021788237924459386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4">
        <v>1883</v>
      </c>
      <c r="B74" s="20">
        <f>B73*(EXP(LN(B76/B72)/(A76-A72)))</f>
        <v>1139492.006137559</v>
      </c>
      <c r="C74" s="21">
        <f t="shared" si="6"/>
        <v>0.021788237924459386</v>
      </c>
      <c r="D74" s="22">
        <v>5</v>
      </c>
      <c r="E74" s="23"/>
      <c r="F74" s="22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1164319.5290803036</v>
      </c>
      <c r="C75" s="16">
        <f t="shared" si="6"/>
        <v>0.021788237924459386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4">
        <v>1885</v>
      </c>
      <c r="B76" s="25">
        <v>1189688</v>
      </c>
      <c r="C76" s="21">
        <f t="shared" si="6"/>
        <v>0.021788237924459608</v>
      </c>
      <c r="D76" s="22">
        <v>1</v>
      </c>
      <c r="E76" s="23">
        <v>9</v>
      </c>
      <c r="F76" s="22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1218829.547813351</v>
      </c>
      <c r="C77" s="16">
        <f t="shared" si="6"/>
        <v>0.024495117890868112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4">
        <v>1887</v>
      </c>
      <c r="B78" s="20">
        <f>B77*(EXP(LN(B81/B77)/(A81-A77)))</f>
        <v>1248684.9212759126</v>
      </c>
      <c r="C78" s="21">
        <f>(B78/B77-1)</f>
        <v>0.024495117890868112</v>
      </c>
      <c r="D78" s="22">
        <v>5</v>
      </c>
      <c r="E78" s="23"/>
      <c r="F78" s="22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1279271.6056311154</v>
      </c>
      <c r="C79" s="16">
        <f>(B79/B78-1)</f>
        <v>0.024495117890868112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4">
        <v>1889</v>
      </c>
      <c r="B80" s="20">
        <f>B79*(EXP(LN(B81/B77)/(A81-A77)))</f>
        <v>1310607.5144254896</v>
      </c>
      <c r="C80" s="21">
        <f>(B80/B79-1)</f>
        <v>0.024495117890868112</v>
      </c>
      <c r="D80" s="22">
        <v>5</v>
      </c>
      <c r="E80" s="23"/>
      <c r="F80" s="22"/>
      <c r="L80" s="6"/>
      <c r="R80" s="6"/>
      <c r="AB80" s="6"/>
      <c r="AI80" s="6"/>
    </row>
    <row r="81" spans="1:35" ht="12.75">
      <c r="A81" s="17">
        <v>1890</v>
      </c>
      <c r="B81" s="18">
        <v>1342711</v>
      </c>
      <c r="C81" s="16">
        <f aca="true" t="shared" si="7" ref="C81:C87">(B81/B80-1)</f>
        <v>0.024495117890868334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4">
        <v>1891</v>
      </c>
      <c r="B82" s="20">
        <f>B81*(EXP(LN(B86/B81)/(A86-A81)))</f>
        <v>1376574.847617946</v>
      </c>
      <c r="C82" s="21">
        <f t="shared" si="7"/>
        <v>0.025220503606469435</v>
      </c>
      <c r="D82" s="22">
        <v>5</v>
      </c>
      <c r="E82" s="23"/>
      <c r="F82" s="22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1411292.7585268694</v>
      </c>
      <c r="C83" s="16">
        <f t="shared" si="7"/>
        <v>0.025220503606469213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4">
        <v>1893</v>
      </c>
      <c r="B84" s="20">
        <f>B83*(EXP(LN(B86/B82)/(A86-A82)))</f>
        <v>1446886.2726330801</v>
      </c>
      <c r="C84" s="21">
        <f t="shared" si="7"/>
        <v>0.025220503606469213</v>
      </c>
      <c r="D84" s="22">
        <v>5</v>
      </c>
      <c r="E84" s="23"/>
      <c r="F84" s="22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1483377.4730901734</v>
      </c>
      <c r="C85" s="16">
        <f t="shared" si="7"/>
        <v>0.025220503606469213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4">
        <v>1895</v>
      </c>
      <c r="B86" s="25">
        <v>1520789</v>
      </c>
      <c r="C86" s="21">
        <f t="shared" si="7"/>
        <v>0.025220503606469657</v>
      </c>
      <c r="D86" s="22">
        <v>1</v>
      </c>
      <c r="E86" s="23">
        <v>9</v>
      </c>
      <c r="F86" s="22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1581799.4555526131</v>
      </c>
      <c r="C87" s="16">
        <f t="shared" si="7"/>
        <v>0.040117633381496764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4">
        <v>1897</v>
      </c>
      <c r="B88" s="20">
        <f>B87*(EXP(LN(B91/B87)/(A91-A87)))</f>
        <v>1645257.5061935238</v>
      </c>
      <c r="C88" s="21">
        <f>(B88/B87-1)</f>
        <v>0.04011763338149654</v>
      </c>
      <c r="D88" s="22">
        <v>5</v>
      </c>
      <c r="E88" s="23"/>
      <c r="F88" s="22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1711261.3436451508</v>
      </c>
      <c r="C89" s="16">
        <f>(B89/B88-1)</f>
        <v>0.04011763338149654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4">
        <v>1899</v>
      </c>
      <c r="B90" s="20">
        <f>B89*(EXP(LN(B91/B87)/(A91-A87)))</f>
        <v>1779913.0988494342</v>
      </c>
      <c r="C90" s="21">
        <f>(B90/B89-1)</f>
        <v>0.04011763338149654</v>
      </c>
      <c r="D90" s="22">
        <v>5</v>
      </c>
      <c r="E90" s="23"/>
      <c r="F90" s="22"/>
      <c r="L90" s="6"/>
      <c r="R90" s="6"/>
      <c r="AB90" s="6"/>
      <c r="AI90" s="6"/>
    </row>
    <row r="91" spans="1:35" ht="12.75">
      <c r="A91" s="17">
        <v>1900</v>
      </c>
      <c r="B91" s="18">
        <v>1851319</v>
      </c>
      <c r="C91" s="16">
        <f aca="true" t="shared" si="8" ref="C91:C97">(B91/B90-1)</f>
        <v>0.04011763338149699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4">
        <v>1901</v>
      </c>
      <c r="B92" s="20">
        <f>B91*(EXP(LN(B96/B91)/(A96-A91)))</f>
        <v>1900916.0295148524</v>
      </c>
      <c r="C92" s="21">
        <f t="shared" si="8"/>
        <v>0.0267901045226957</v>
      </c>
      <c r="D92" s="22">
        <v>5</v>
      </c>
      <c r="E92" s="23"/>
      <c r="F92" s="22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1951841.7686344231</v>
      </c>
      <c r="C93" s="16">
        <f t="shared" si="8"/>
        <v>0.0267901045226957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4">
        <v>1903</v>
      </c>
      <c r="B94" s="20">
        <f>B93*(EXP(LN(B96/B92)/(A96-A92)))</f>
        <v>2004131.8136279027</v>
      </c>
      <c r="C94" s="21">
        <f t="shared" si="8"/>
        <v>0.0267901045226957</v>
      </c>
      <c r="D94" s="22">
        <v>5</v>
      </c>
      <c r="E94" s="23"/>
      <c r="F94" s="22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2057822.714392254</v>
      </c>
      <c r="C95" s="16">
        <f t="shared" si="8"/>
        <v>0.0267901045226957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4">
        <v>1905</v>
      </c>
      <c r="B96" s="25">
        <v>2112952</v>
      </c>
      <c r="C96" s="21">
        <f t="shared" si="8"/>
        <v>0.026790104522695923</v>
      </c>
      <c r="D96" s="22">
        <v>1</v>
      </c>
      <c r="E96" s="23">
        <v>9</v>
      </c>
      <c r="F96" s="22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2167447.008646051</v>
      </c>
      <c r="C97" s="16">
        <f t="shared" si="8"/>
        <v>0.025790935452414843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4">
        <v>1907</v>
      </c>
      <c r="B98" s="20">
        <f>B97*(EXP(LN(B101/B97)/(A101-A97)))</f>
        <v>2223347.494542571</v>
      </c>
      <c r="C98" s="21">
        <f aca="true" t="shared" si="9" ref="C98:C105">(B98/B97-1)</f>
        <v>0.025790935452414843</v>
      </c>
      <c r="D98" s="22">
        <v>5</v>
      </c>
      <c r="E98" s="23"/>
      <c r="F98" s="22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2280689.7062626067</v>
      </c>
      <c r="C99" s="16">
        <f t="shared" si="9"/>
        <v>0.025790935452414843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4">
        <v>1909</v>
      </c>
      <c r="B100" s="20">
        <f>B99*(EXP(LN(B101/B97)/(A101-A97)))</f>
        <v>2339510.8272638125</v>
      </c>
      <c r="C100" s="21">
        <f t="shared" si="9"/>
        <v>0.025790935452414843</v>
      </c>
      <c r="D100" s="22">
        <v>5</v>
      </c>
      <c r="E100" s="23"/>
      <c r="F100" s="22"/>
      <c r="L100" s="6"/>
      <c r="R100" s="6"/>
      <c r="AB100" s="6"/>
      <c r="AI100" s="6"/>
    </row>
    <row r="101" spans="1:35" ht="12.75">
      <c r="A101" s="17">
        <v>1910</v>
      </c>
      <c r="B101" s="18">
        <v>2399849</v>
      </c>
      <c r="C101" s="16">
        <f t="shared" si="9"/>
        <v>0.025790935452415287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4">
        <v>1911</v>
      </c>
      <c r="B102" s="22">
        <v>2428000</v>
      </c>
      <c r="C102" s="21">
        <f t="shared" si="9"/>
        <v>0.011730321366052676</v>
      </c>
      <c r="D102" s="22">
        <v>2</v>
      </c>
      <c r="E102" s="23">
        <v>12</v>
      </c>
      <c r="F102" s="22"/>
      <c r="L102" s="6"/>
      <c r="R102" s="6"/>
      <c r="AB102" s="6"/>
      <c r="AI102" s="6"/>
    </row>
    <row r="103" spans="1:35" ht="12.75">
      <c r="A103" s="17">
        <v>1912</v>
      </c>
      <c r="B103" s="13">
        <v>2480000</v>
      </c>
      <c r="C103" s="16">
        <f t="shared" si="9"/>
        <v>0.021416803953871577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4">
        <v>1913</v>
      </c>
      <c r="B104" s="22">
        <v>2533000</v>
      </c>
      <c r="C104" s="21">
        <f t="shared" si="9"/>
        <v>0.021370967741935587</v>
      </c>
      <c r="D104" s="22">
        <v>2</v>
      </c>
      <c r="E104" s="23">
        <v>12</v>
      </c>
      <c r="F104" s="22"/>
      <c r="L104" s="6"/>
      <c r="R104" s="6"/>
      <c r="AB104" s="6"/>
      <c r="AI104" s="6"/>
    </row>
    <row r="105" spans="1:35" ht="12.75">
      <c r="A105" s="17">
        <v>1914</v>
      </c>
      <c r="B105" s="13">
        <v>2589000</v>
      </c>
      <c r="C105" s="16">
        <f t="shared" si="9"/>
        <v>0.022108172127911496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2005-11-07T10:53:32Z</cp:lastPrinted>
  <dcterms:created xsi:type="dcterms:W3CDTF">1996-10-17T05:27:31Z</dcterms:created>
  <dcterms:modified xsi:type="dcterms:W3CDTF">2006-06-18T23:43:39Z</dcterms:modified>
  <cp:category/>
  <cp:version/>
  <cp:contentType/>
  <cp:contentStatus/>
</cp:coreProperties>
</file>