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<sst xmlns="http://schemas.openxmlformats.org/spreadsheetml/2006/main" count="20" uniqueCount="19">
  <si>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</si>
  <si>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</si>
  <si>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</si>
  <si>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</si>
  <si>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</si>
  <si>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</si>
  <si>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</si>
  <si>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</si>
  <si>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Oppeln (OPP)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</si>
  <si>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</si>
  <si>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</si>
  <si>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</si>
  <si>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</si>
  <si>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</si>
  <si>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</si>
  <si>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</si>
  <si>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</si>
  <si>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Einschl. Kreis Krenzburg.</t>
  </si>
  <si>
    <t>Kreis Krenzburg zum Reg.Bez. Oppeln.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</si>
</sst>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7">
        <v>1816</v>
      </c>
      <c r="B7" s="28">
        <v>524784</v>
      </c>
      <c r="C7" s="28"/>
      <c r="D7" s="28">
        <v>1</v>
      </c>
      <c r="E7" s="29">
        <v>2</v>
      </c>
      <c r="F7" s="30" t="s">
        <v>17</v>
      </c>
      <c r="L7" s="1"/>
      <c r="R7" s="1"/>
      <c r="AB7" s="1"/>
      <c r="AI7" s="1"/>
    </row>
    <row r="8" spans="1:35" ht="12.75">
      <c r="A8" s="20">
        <v>1817</v>
      </c>
      <c r="B8" s="21">
        <f>B7*(EXP(LN(B10/B7)/(A10-A7)))</f>
        <v>536643.6310431256</v>
      </c>
      <c r="C8" s="22">
        <f aca="true" t="shared" si="0" ref="C8:C23">(B8/B7-1)</f>
        <v>0.022599071319105768</v>
      </c>
      <c r="D8" s="23">
        <v>5</v>
      </c>
      <c r="E8" s="24"/>
      <c r="F8" s="23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548771.2787340131</v>
      </c>
      <c r="C9" s="16">
        <f t="shared" si="0"/>
        <v>0.022599071319105768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20">
        <v>1819</v>
      </c>
      <c r="B10" s="23">
        <v>561173</v>
      </c>
      <c r="C10" s="22">
        <f t="shared" si="0"/>
        <v>0.02259907131910599</v>
      </c>
      <c r="D10" s="23">
        <v>1</v>
      </c>
      <c r="E10" s="24">
        <v>2</v>
      </c>
      <c r="F10" s="19" t="s">
        <v>18</v>
      </c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579315.4743403717</v>
      </c>
      <c r="C11" s="16">
        <f t="shared" si="0"/>
        <v>0.032329556732721754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5">
        <v>1821</v>
      </c>
      <c r="B12" s="21">
        <f>B11*(EXP(LN(B13/B10)/(A13-A10)))</f>
        <v>598044.4868342023</v>
      </c>
      <c r="C12" s="22">
        <f t="shared" si="0"/>
        <v>0.032329556732721754</v>
      </c>
      <c r="D12" s="23">
        <v>5</v>
      </c>
      <c r="E12" s="24"/>
      <c r="F12" s="23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617379</v>
      </c>
      <c r="C13" s="16">
        <f t="shared" si="0"/>
        <v>0.03232955673272153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5">
        <v>1823</v>
      </c>
      <c r="B14" s="21">
        <f>B13*(EXP(LN(B16/B13)/(A16-A13)))</f>
        <v>630165.6772424724</v>
      </c>
      <c r="C14" s="22">
        <f t="shared" si="0"/>
        <v>0.02071122801791514</v>
      </c>
      <c r="D14" s="23">
        <v>5</v>
      </c>
      <c r="E14" s="24"/>
      <c r="F14" s="23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643217.1822729051</v>
      </c>
      <c r="C15" s="16">
        <f t="shared" si="0"/>
        <v>0.02071122801791514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5">
        <v>1825</v>
      </c>
      <c r="B16" s="23">
        <v>656539</v>
      </c>
      <c r="C16" s="22">
        <f t="shared" si="0"/>
        <v>0.020711228017914918</v>
      </c>
      <c r="D16" s="23">
        <v>1</v>
      </c>
      <c r="E16" s="24">
        <v>2</v>
      </c>
      <c r="F16" s="23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668876.3762190285</v>
      </c>
      <c r="C17" s="16">
        <f t="shared" si="0"/>
        <v>0.018791535946879767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5">
        <v>1827</v>
      </c>
      <c r="B18" s="21">
        <f>B17*(EXP(LN(B19/B16)/(A19-A16)))</f>
        <v>681445.590686767</v>
      </c>
      <c r="C18" s="22">
        <f t="shared" si="0"/>
        <v>0.018791535946879767</v>
      </c>
      <c r="D18" s="23">
        <v>5</v>
      </c>
      <c r="E18" s="24"/>
      <c r="F18" s="19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694251</v>
      </c>
      <c r="C19" s="16">
        <f t="shared" si="0"/>
        <v>0.018791535946879545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5">
        <v>1829</v>
      </c>
      <c r="B20" s="21">
        <f>B19*(EXP(LN(B22/B19)/(A22-A19)))</f>
        <v>705982.6389668232</v>
      </c>
      <c r="C20" s="22">
        <f t="shared" si="0"/>
        <v>0.016898267293562697</v>
      </c>
      <c r="D20" s="23">
        <v>5</v>
      </c>
      <c r="E20" s="24"/>
      <c r="F20" s="23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717912.5223046994</v>
      </c>
      <c r="C21" s="16">
        <f t="shared" si="0"/>
        <v>0.016898267293562697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5">
        <v>1831</v>
      </c>
      <c r="B22" s="23">
        <v>730044</v>
      </c>
      <c r="C22" s="22">
        <f t="shared" si="0"/>
        <v>0.016898267293562697</v>
      </c>
      <c r="D22" s="23">
        <v>1</v>
      </c>
      <c r="E22" s="24">
        <v>2</v>
      </c>
      <c r="F22" s="23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739241.6347471441</v>
      </c>
      <c r="C23" s="16">
        <f t="shared" si="0"/>
        <v>0.012598740277495635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5">
        <v>1833</v>
      </c>
      <c r="B24" s="21">
        <f>B23*(EXP(LN(B25/B22)/(A25-A22)))</f>
        <v>748555.1481056346</v>
      </c>
      <c r="C24" s="22">
        <f aca="true" t="shared" si="1" ref="C24:C35">(B24/B23-1)</f>
        <v>0.012598740277495635</v>
      </c>
      <c r="D24" s="23">
        <v>5</v>
      </c>
      <c r="E24" s="24"/>
      <c r="F24" s="23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757986</v>
      </c>
      <c r="C25" s="16">
        <f t="shared" si="1"/>
        <v>0.012598740277495857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5">
        <v>1835</v>
      </c>
      <c r="B26" s="21">
        <f>B25*(EXP(LN(B28/B25)/(A28-A25)))</f>
        <v>774109.5931129331</v>
      </c>
      <c r="C26" s="22">
        <f t="shared" si="1"/>
        <v>0.02127162389929782</v>
      </c>
      <c r="D26" s="23">
        <v>5</v>
      </c>
      <c r="E26" s="24"/>
      <c r="F26" s="23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790576.1612344699</v>
      </c>
      <c r="C27" s="16">
        <f t="shared" si="1"/>
        <v>0.02127162389929782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5">
        <v>1837</v>
      </c>
      <c r="B28" s="23">
        <v>807393</v>
      </c>
      <c r="C28" s="22">
        <f t="shared" si="1"/>
        <v>0.021271623899297598</v>
      </c>
      <c r="D28" s="23">
        <v>1</v>
      </c>
      <c r="E28" s="24">
        <v>2</v>
      </c>
      <c r="F28" s="23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839010.9913249167</v>
      </c>
      <c r="C29" s="16">
        <f t="shared" si="1"/>
        <v>0.03916059629562896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5">
        <v>1839</v>
      </c>
      <c r="B30" s="21">
        <f>B29*(EXP(LN(B31/B28)/(A31-A28)))</f>
        <v>871867.1620437872</v>
      </c>
      <c r="C30" s="22">
        <f t="shared" si="1"/>
        <v>0.03916059629562896</v>
      </c>
      <c r="D30" s="23">
        <v>5</v>
      </c>
      <c r="E30" s="24"/>
      <c r="F30" s="23"/>
      <c r="L30" s="6"/>
      <c r="O30" s="4"/>
      <c r="R30" s="6"/>
      <c r="AB30" s="6"/>
      <c r="AI30" s="6"/>
    </row>
    <row r="31" spans="1:35" ht="12.75">
      <c r="A31" s="17">
        <v>1840</v>
      </c>
      <c r="B31" s="13">
        <v>906010</v>
      </c>
      <c r="C31" s="16">
        <f t="shared" si="1"/>
        <v>0.0391605962956294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5">
        <v>1841</v>
      </c>
      <c r="B32" s="21">
        <f>B31*(EXP(LN(B34/B31)/(A34-A31)))</f>
        <v>917078.8854118006</v>
      </c>
      <c r="C32" s="22">
        <f t="shared" si="1"/>
        <v>0.012217177969118032</v>
      </c>
      <c r="D32" s="23">
        <v>5</v>
      </c>
      <c r="E32" s="24"/>
      <c r="F32" s="23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928283.0013665969</v>
      </c>
      <c r="C33" s="16">
        <f t="shared" si="1"/>
        <v>0.012217177969118032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5">
        <v>1843</v>
      </c>
      <c r="B34" s="23">
        <v>939624</v>
      </c>
      <c r="C34" s="22">
        <f t="shared" si="1"/>
        <v>0.012217177969118476</v>
      </c>
      <c r="D34" s="23">
        <v>1</v>
      </c>
      <c r="E34" s="24">
        <v>2</v>
      </c>
      <c r="F34" s="23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955260.3509846522</v>
      </c>
      <c r="C35" s="16">
        <f t="shared" si="1"/>
        <v>0.0166410723700674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5">
        <v>1845</v>
      </c>
      <c r="B36" s="21">
        <f>B35*(EXP(LN(B37/B34)/(A37-A34)))</f>
        <v>971156.9076176437</v>
      </c>
      <c r="C36" s="22">
        <f aca="true" t="shared" si="2" ref="C36:C63">(B36/B35-1)</f>
        <v>0.0166410723700674</v>
      </c>
      <c r="D36" s="23">
        <v>5</v>
      </c>
      <c r="E36" s="24"/>
      <c r="F36" s="23"/>
      <c r="L36" s="6"/>
      <c r="R36" s="6"/>
      <c r="AB36" s="6"/>
      <c r="AI36" s="6"/>
    </row>
    <row r="37" spans="1:35" ht="12.75">
      <c r="A37" s="17">
        <v>1846</v>
      </c>
      <c r="B37" s="13">
        <v>987318</v>
      </c>
      <c r="C37" s="16">
        <f t="shared" si="2"/>
        <v>0.016641072370067622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5">
        <v>1847</v>
      </c>
      <c r="B38" s="21">
        <f>B37*(EXP(LN(B40/B37)/(A40-A37)))</f>
        <v>980130.4694671455</v>
      </c>
      <c r="C38" s="22">
        <f t="shared" si="2"/>
        <v>-0.007279853636674827</v>
      </c>
      <c r="D38" s="23">
        <v>5</v>
      </c>
      <c r="E38" s="24"/>
      <c r="F38" s="23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972995.2631045793</v>
      </c>
      <c r="C39" s="16">
        <f t="shared" si="2"/>
        <v>-0.007279853636674827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5">
        <v>1849</v>
      </c>
      <c r="B40" s="23">
        <v>965912</v>
      </c>
      <c r="C40" s="22">
        <f t="shared" si="2"/>
        <v>-0.007279853636674827</v>
      </c>
      <c r="D40" s="23">
        <v>1</v>
      </c>
      <c r="E40" s="24">
        <v>2</v>
      </c>
      <c r="F40" s="23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978967.0882159716</v>
      </c>
      <c r="C41" s="16">
        <f t="shared" si="2"/>
        <v>0.013515815328903225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5">
        <v>1851</v>
      </c>
      <c r="B42" s="21">
        <f>B41*(EXP(LN(B43/B40)/(A43-A40)))</f>
        <v>992198.6265933728</v>
      </c>
      <c r="C42" s="22">
        <f t="shared" si="2"/>
        <v>0.013515815328903225</v>
      </c>
      <c r="D42" s="23">
        <v>5</v>
      </c>
      <c r="E42" s="24"/>
      <c r="F42" s="23"/>
      <c r="L42" s="6"/>
      <c r="R42" s="6"/>
      <c r="AB42" s="6"/>
      <c r="AI42" s="6"/>
    </row>
    <row r="43" spans="1:35" ht="12.75">
      <c r="A43" s="17">
        <v>1852</v>
      </c>
      <c r="B43" s="13">
        <v>1005609</v>
      </c>
      <c r="C43" s="16">
        <f t="shared" si="2"/>
        <v>0.013515815328903003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5">
        <v>1853</v>
      </c>
      <c r="B44" s="21">
        <f>B43*(EXP(LN(B46/B43)/(A46-A43)))</f>
        <v>1008525.2016938041</v>
      </c>
      <c r="C44" s="22">
        <f t="shared" si="2"/>
        <v>0.0028999359530434976</v>
      </c>
      <c r="D44" s="23">
        <v>5</v>
      </c>
      <c r="E44" s="24"/>
      <c r="F44" s="23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1011449.8601857465</v>
      </c>
      <c r="C45" s="16">
        <f t="shared" si="2"/>
        <v>0.0028999359530434976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5">
        <v>1855</v>
      </c>
      <c r="B46" s="23">
        <v>1014383</v>
      </c>
      <c r="C46" s="22">
        <f t="shared" si="2"/>
        <v>0.0028999359530434976</v>
      </c>
      <c r="D46" s="23">
        <v>1</v>
      </c>
      <c r="E46" s="24">
        <v>2</v>
      </c>
      <c r="F46" s="23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1035052.3099718739</v>
      </c>
      <c r="C47" s="16">
        <f t="shared" si="2"/>
        <v>0.020376238533053037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5">
        <v>1857</v>
      </c>
      <c r="B48" s="21">
        <f>B47*(EXP(LN(B49/B46)/(A49-A46)))</f>
        <v>1056142.7827340483</v>
      </c>
      <c r="C48" s="22">
        <f t="shared" si="2"/>
        <v>0.020376238533053037</v>
      </c>
      <c r="D48" s="23">
        <v>5</v>
      </c>
      <c r="E48" s="24"/>
      <c r="F48" s="23"/>
      <c r="L48" s="6"/>
      <c r="R48" s="6"/>
      <c r="AB48" s="6"/>
      <c r="AI48" s="6"/>
    </row>
    <row r="49" spans="1:35" ht="12.75">
      <c r="A49" s="17">
        <v>1858</v>
      </c>
      <c r="B49" s="13">
        <v>1077663</v>
      </c>
      <c r="C49" s="16">
        <f t="shared" si="2"/>
        <v>0.02037623853305326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5">
        <v>1859</v>
      </c>
      <c r="B50" s="21">
        <f>B49*(EXP(LN(B52/B49)/(A52-A49)))</f>
        <v>1097361.087651068</v>
      </c>
      <c r="C50" s="22">
        <f t="shared" si="2"/>
        <v>0.018278522739546776</v>
      </c>
      <c r="D50" s="23">
        <v>5</v>
      </c>
      <c r="E50" s="24"/>
      <c r="F50" s="23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1117419.227245192</v>
      </c>
      <c r="C51" s="16">
        <f t="shared" si="2"/>
        <v>0.018278522739546776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5">
        <v>1861</v>
      </c>
      <c r="B52" s="23">
        <v>1137844</v>
      </c>
      <c r="C52" s="22">
        <f t="shared" si="2"/>
        <v>0.018278522739546776</v>
      </c>
      <c r="D52" s="23">
        <v>1</v>
      </c>
      <c r="E52" s="24">
        <v>2</v>
      </c>
      <c r="F52" s="23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1155741.0237753387</v>
      </c>
      <c r="C53" s="16">
        <f t="shared" si="2"/>
        <v>0.015728890581959032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5">
        <v>1863</v>
      </c>
      <c r="B54" s="21">
        <f>B53*(EXP(LN(B55/B52)/(A55-A52)))</f>
        <v>1173919.5478793823</v>
      </c>
      <c r="C54" s="22">
        <f t="shared" si="2"/>
        <v>0.015728890581959032</v>
      </c>
      <c r="D54" s="23">
        <v>5</v>
      </c>
      <c r="E54" s="24"/>
      <c r="F54" s="23"/>
      <c r="L54" s="6"/>
      <c r="R54" s="6"/>
      <c r="AB54" s="6"/>
      <c r="AI54" s="6"/>
    </row>
    <row r="55" spans="1:35" ht="12.75">
      <c r="A55" s="17">
        <v>1864</v>
      </c>
      <c r="B55" s="13">
        <v>1192384</v>
      </c>
      <c r="C55" s="16">
        <f t="shared" si="2"/>
        <v>0.015728890581959032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5">
        <v>1865</v>
      </c>
      <c r="B56" s="21">
        <f>B55*(EXP(LN(B58/B55)/(A58-A55)))</f>
        <v>1208477.802031854</v>
      </c>
      <c r="C56" s="22">
        <f t="shared" si="2"/>
        <v>0.013497163692110847</v>
      </c>
      <c r="D56" s="23">
        <v>5</v>
      </c>
      <c r="E56" s="24"/>
      <c r="F56" s="23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1224788.8247441603</v>
      </c>
      <c r="C57" s="16">
        <f t="shared" si="2"/>
        <v>0.013497163692110847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5">
        <v>1867</v>
      </c>
      <c r="B58" s="23">
        <v>1241320</v>
      </c>
      <c r="C58" s="22">
        <f t="shared" si="2"/>
        <v>0.013497163692110625</v>
      </c>
      <c r="D58" s="23">
        <v>1</v>
      </c>
      <c r="E58" s="24">
        <v>2</v>
      </c>
      <c r="F58" s="19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1258039.8947413284</v>
      </c>
      <c r="C59" s="16">
        <f t="shared" si="2"/>
        <v>0.013469447637457277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5">
        <v>1869</v>
      </c>
      <c r="B60" s="21">
        <f>B59*(EXP(LN(B62/B58)/(A62-A58)))</f>
        <v>1274984.9972293791</v>
      </c>
      <c r="C60" s="22">
        <f t="shared" si="2"/>
        <v>0.013469447637457277</v>
      </c>
      <c r="D60" s="23">
        <v>5</v>
      </c>
      <c r="E60" s="24"/>
      <c r="F60" s="23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1292158.340888104</v>
      </c>
      <c r="C61" s="16">
        <f t="shared" si="2"/>
        <v>0.013469447637457277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5">
        <v>1871</v>
      </c>
      <c r="B62" s="23">
        <v>1309563</v>
      </c>
      <c r="C62" s="22">
        <f t="shared" si="2"/>
        <v>0.013469447637457277</v>
      </c>
      <c r="D62" s="23">
        <v>1</v>
      </c>
      <c r="E62" s="24">
        <v>2</v>
      </c>
      <c r="F62" s="23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1325952.4970911883</v>
      </c>
      <c r="C63" s="16">
        <f t="shared" si="2"/>
        <v>0.0125152414135008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5">
        <v>1873</v>
      </c>
      <c r="B64" s="21">
        <f>B63*(EXP(LN(B66/B62)/(A66-A62)))</f>
        <v>1342547.1126951189</v>
      </c>
      <c r="C64" s="22">
        <f aca="true" t="shared" si="3" ref="C64:C74">(B64/B63-1)</f>
        <v>0.0125152414135008</v>
      </c>
      <c r="D64" s="23">
        <v>5</v>
      </c>
      <c r="E64" s="24"/>
      <c r="F64" s="23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1359349.4139194968</v>
      </c>
      <c r="C65" s="16">
        <f t="shared" si="3"/>
        <v>0.0125152414135008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5">
        <v>1875</v>
      </c>
      <c r="B66" s="23">
        <v>1376362</v>
      </c>
      <c r="C66" s="22">
        <f t="shared" si="3"/>
        <v>0.0125152414135008</v>
      </c>
      <c r="D66" s="23">
        <v>1</v>
      </c>
      <c r="E66" s="24">
        <v>2</v>
      </c>
      <c r="F66" s="23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1389110.4396678524</v>
      </c>
      <c r="C67" s="16">
        <f t="shared" si="3"/>
        <v>0.009262417640019338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5">
        <v>1877</v>
      </c>
      <c r="B68" s="21">
        <f>B67*(EXP(LN(B71/B67)/(A71-A67)))</f>
        <v>1401976.960708167</v>
      </c>
      <c r="C68" s="22">
        <f t="shared" si="3"/>
        <v>0.009262417640019338</v>
      </c>
      <c r="D68" s="23">
        <v>5</v>
      </c>
      <c r="E68" s="24"/>
      <c r="F68" s="23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1414962.656839931</v>
      </c>
      <c r="C69" s="16">
        <f t="shared" si="3"/>
        <v>0.009262417640019338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5">
        <v>1879</v>
      </c>
      <c r="B70" s="21">
        <f>B69*(EXP(LN(B71/B67)/(A71-A67)))</f>
        <v>1428068.6319126138</v>
      </c>
      <c r="C70" s="22">
        <f t="shared" si="3"/>
        <v>0.009262417640019338</v>
      </c>
      <c r="D70" s="23">
        <v>5</v>
      </c>
      <c r="E70" s="24"/>
      <c r="F70" s="23"/>
      <c r="L70" s="6"/>
      <c r="R70" s="6"/>
      <c r="AB70" s="6"/>
      <c r="AI70" s="6"/>
    </row>
    <row r="71" spans="1:35" ht="12.75">
      <c r="A71" s="17">
        <v>1880</v>
      </c>
      <c r="B71" s="18">
        <v>1441296</v>
      </c>
      <c r="C71" s="16">
        <f t="shared" si="3"/>
        <v>0.009262417640019782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5">
        <v>1881</v>
      </c>
      <c r="B72" s="21">
        <f>B71*(EXP(LN(B76/B71)/(A76-A71)))</f>
        <v>1452383.8844313112</v>
      </c>
      <c r="C72" s="22">
        <f t="shared" si="3"/>
        <v>0.007692996047523382</v>
      </c>
      <c r="D72" s="23">
        <v>5</v>
      </c>
      <c r="E72" s="24"/>
      <c r="F72" s="23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1463557.0679137283</v>
      </c>
      <c r="C73" s="16">
        <f t="shared" si="3"/>
        <v>0.007692996047523604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5">
        <v>1883</v>
      </c>
      <c r="B74" s="21">
        <f>B73*(EXP(LN(B76/B72)/(A76-A72)))</f>
        <v>1474816.206652514</v>
      </c>
      <c r="C74" s="22">
        <f t="shared" si="3"/>
        <v>0.007692996047523604</v>
      </c>
      <c r="D74" s="23">
        <v>5</v>
      </c>
      <c r="E74" s="24"/>
      <c r="F74" s="23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1486161.9619011155</v>
      </c>
      <c r="C75" s="16">
        <f>(B75/B74-1)</f>
        <v>0.007692996047523604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5">
        <v>1885</v>
      </c>
      <c r="B76" s="26">
        <v>1497595</v>
      </c>
      <c r="C76" s="22">
        <f aca="true" t="shared" si="4" ref="C76:C83">(B76/B75-1)</f>
        <v>0.00769299604752316</v>
      </c>
      <c r="D76" s="23">
        <v>1</v>
      </c>
      <c r="E76" s="24">
        <v>9</v>
      </c>
      <c r="F76" s="23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1513289.7724363296</v>
      </c>
      <c r="C77" s="16">
        <f t="shared" si="4"/>
        <v>0.010479984532753894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5">
        <v>1887</v>
      </c>
      <c r="B78" s="21">
        <f>B77*(EXP(LN(B81/B77)/(A81-A77)))</f>
        <v>1529149.025845037</v>
      </c>
      <c r="C78" s="22">
        <f t="shared" si="4"/>
        <v>0.010479984532753894</v>
      </c>
      <c r="D78" s="23">
        <v>5</v>
      </c>
      <c r="E78" s="24"/>
      <c r="F78" s="23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1545174.4839841689</v>
      </c>
      <c r="C79" s="16">
        <f t="shared" si="4"/>
        <v>0.010479984532753894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5">
        <v>1889</v>
      </c>
      <c r="B80" s="21">
        <f>B79*(EXP(LN(B81/B77)/(A81-A77)))</f>
        <v>1561367.8886767288</v>
      </c>
      <c r="C80" s="22">
        <f t="shared" si="4"/>
        <v>0.010479984532753894</v>
      </c>
      <c r="D80" s="23">
        <v>5</v>
      </c>
      <c r="E80" s="24"/>
      <c r="F80" s="23"/>
      <c r="L80" s="6"/>
      <c r="R80" s="6"/>
      <c r="AB80" s="6"/>
      <c r="AI80" s="6"/>
    </row>
    <row r="81" spans="1:35" ht="12.75">
      <c r="A81" s="17">
        <v>1890</v>
      </c>
      <c r="B81" s="18">
        <v>1577731</v>
      </c>
      <c r="C81" s="16">
        <f t="shared" si="4"/>
        <v>0.010479984532754116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5">
        <v>1891</v>
      </c>
      <c r="B82" s="21">
        <f>B81*(EXP(LN(B86/B81)/(A86-A81)))</f>
        <v>1603373.799218018</v>
      </c>
      <c r="C82" s="22">
        <f t="shared" si="4"/>
        <v>0.01625296024355105</v>
      </c>
      <c r="D82" s="23">
        <v>5</v>
      </c>
      <c r="E82" s="24"/>
      <c r="F82" s="23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1629433.3698322603</v>
      </c>
      <c r="C83" s="16">
        <f t="shared" si="4"/>
        <v>0.016252960243551273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5">
        <v>1893</v>
      </c>
      <c r="B84" s="21">
        <f>B83*(EXP(LN(B86/B82)/(A86-A82)))</f>
        <v>1655916.4856116597</v>
      </c>
      <c r="C84" s="22">
        <f>(B84/B83-1)</f>
        <v>0.016252960243551273</v>
      </c>
      <c r="D84" s="23">
        <v>5</v>
      </c>
      <c r="E84" s="24"/>
      <c r="F84" s="23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1682830.030418947</v>
      </c>
      <c r="C85" s="16">
        <f>(B85/B84-1)</f>
        <v>0.016252960243551273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5">
        <v>1895</v>
      </c>
      <c r="B86" s="26">
        <v>1710181</v>
      </c>
      <c r="C86" s="22">
        <f aca="true" t="shared" si="5" ref="C86:C92">(B86/B85-1)</f>
        <v>0.01625296024355105</v>
      </c>
      <c r="D86" s="23">
        <v>1</v>
      </c>
      <c r="E86" s="24">
        <v>9</v>
      </c>
      <c r="F86" s="23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1740667.5156358515</v>
      </c>
      <c r="C87" s="16">
        <f t="shared" si="5"/>
        <v>0.01782648481994098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5">
        <v>1897</v>
      </c>
      <c r="B88" s="21">
        <f>B87*(EXP(LN(B91/B87)/(A91-A87)))</f>
        <v>1771697.4986798984</v>
      </c>
      <c r="C88" s="22">
        <f t="shared" si="5"/>
        <v>0.01782648481994098</v>
      </c>
      <c r="D88" s="23">
        <v>5</v>
      </c>
      <c r="E88" s="24"/>
      <c r="F88" s="23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1803280.637245643</v>
      </c>
      <c r="C89" s="16">
        <f t="shared" si="5"/>
        <v>0.01782648481994098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5">
        <v>1899</v>
      </c>
      <c r="B90" s="21">
        <f>B89*(EXP(LN(B91/B87)/(A91-A87)))</f>
        <v>1835426.792151596</v>
      </c>
      <c r="C90" s="22">
        <f t="shared" si="5"/>
        <v>0.01782648481994098</v>
      </c>
      <c r="D90" s="23">
        <v>5</v>
      </c>
      <c r="E90" s="24"/>
      <c r="F90" s="23"/>
      <c r="L90" s="6"/>
      <c r="R90" s="6"/>
      <c r="AB90" s="6"/>
      <c r="AI90" s="6"/>
    </row>
    <row r="91" spans="1:35" ht="12.75">
      <c r="A91" s="17">
        <v>1900</v>
      </c>
      <c r="B91" s="18">
        <v>1868146</v>
      </c>
      <c r="C91" s="16">
        <f t="shared" si="5"/>
        <v>0.017826484819941424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5">
        <v>1901</v>
      </c>
      <c r="B92" s="21">
        <f>B91*(EXP(LN(B96/B91)/(A96-A91)))</f>
        <v>1900496.974632554</v>
      </c>
      <c r="C92" s="22">
        <f t="shared" si="5"/>
        <v>0.017317155421767927</v>
      </c>
      <c r="D92" s="23">
        <v>5</v>
      </c>
      <c r="E92" s="24"/>
      <c r="F92" s="23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1933408.1761208656</v>
      </c>
      <c r="C93" s="16">
        <f aca="true" t="shared" si="6" ref="C93:C105">(B93/B92-1)</f>
        <v>0.017317155421767927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5">
        <v>1903</v>
      </c>
      <c r="B94" s="21">
        <f>B93*(EXP(LN(B96/B92)/(A96-A92)))</f>
        <v>1966889.3060004676</v>
      </c>
      <c r="C94" s="22">
        <f t="shared" si="6"/>
        <v>0.017317155421767927</v>
      </c>
      <c r="D94" s="23">
        <v>5</v>
      </c>
      <c r="E94" s="24"/>
      <c r="F94" s="23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2000950.233809891</v>
      </c>
      <c r="C95" s="16">
        <f t="shared" si="6"/>
        <v>0.017317155421767927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5">
        <v>1905</v>
      </c>
      <c r="B96" s="26">
        <v>2035601</v>
      </c>
      <c r="C96" s="22">
        <f t="shared" si="6"/>
        <v>0.01731715542176815</v>
      </c>
      <c r="D96" s="23">
        <v>1</v>
      </c>
      <c r="E96" s="24">
        <v>9</v>
      </c>
      <c r="F96" s="23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2068965.2234811953</v>
      </c>
      <c r="C97" s="16">
        <f t="shared" si="6"/>
        <v>0.01639035522246024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5">
        <v>1907</v>
      </c>
      <c r="B98" s="21">
        <f>B97*(EXP(LN(B101/B97)/(A101-A97)))</f>
        <v>2102876.2984369695</v>
      </c>
      <c r="C98" s="22">
        <f t="shared" si="6"/>
        <v>0.016390355222460462</v>
      </c>
      <c r="D98" s="23">
        <v>5</v>
      </c>
      <c r="E98" s="24"/>
      <c r="F98" s="23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2137343.1879572445</v>
      </c>
      <c r="C99" s="16">
        <f t="shared" si="6"/>
        <v>0.016390355222460462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5">
        <v>1909</v>
      </c>
      <c r="B100" s="21">
        <f>B99*(EXP(LN(B101/B97)/(A101-A97)))</f>
        <v>2172375.0020401697</v>
      </c>
      <c r="C100" s="22">
        <f t="shared" si="6"/>
        <v>0.016390355222460462</v>
      </c>
      <c r="D100" s="23">
        <v>5</v>
      </c>
      <c r="E100" s="24"/>
      <c r="F100" s="23"/>
      <c r="L100" s="6"/>
      <c r="R100" s="6"/>
      <c r="AB100" s="6"/>
      <c r="AI100" s="6"/>
    </row>
    <row r="101" spans="1:35" ht="12.75">
      <c r="A101" s="17">
        <v>1910</v>
      </c>
      <c r="B101" s="18">
        <v>2207981</v>
      </c>
      <c r="C101" s="16">
        <f t="shared" si="6"/>
        <v>0.016390355222459796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5">
        <v>1911</v>
      </c>
      <c r="B102" s="23">
        <v>2228000</v>
      </c>
      <c r="C102" s="22">
        <f t="shared" si="6"/>
        <v>0.009066654106172134</v>
      </c>
      <c r="D102" s="23">
        <v>2</v>
      </c>
      <c r="E102" s="24">
        <v>12</v>
      </c>
      <c r="F102" s="23"/>
      <c r="L102" s="6"/>
      <c r="R102" s="6"/>
      <c r="AB102" s="6"/>
      <c r="AI102" s="6"/>
    </row>
    <row r="103" spans="1:35" ht="12.75">
      <c r="A103" s="17">
        <v>1912</v>
      </c>
      <c r="B103" s="13">
        <v>2264000</v>
      </c>
      <c r="C103" s="16">
        <f t="shared" si="6"/>
        <v>0.016157989228007263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5">
        <v>1913</v>
      </c>
      <c r="B104" s="23">
        <v>2301000</v>
      </c>
      <c r="C104" s="22">
        <f t="shared" si="6"/>
        <v>0.016342756183745477</v>
      </c>
      <c r="D104" s="23">
        <v>2</v>
      </c>
      <c r="E104" s="24">
        <v>12</v>
      </c>
      <c r="F104" s="23"/>
      <c r="L104" s="6"/>
      <c r="R104" s="6"/>
      <c r="AB104" s="6"/>
      <c r="AI104" s="6"/>
    </row>
    <row r="105" spans="1:35" ht="12.75">
      <c r="A105" s="17">
        <v>1914</v>
      </c>
      <c r="B105" s="13">
        <v>2330000</v>
      </c>
      <c r="C105" s="16">
        <f t="shared" si="6"/>
        <v>0.01260321599304648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2005-11-07T10:51:10Z</cp:lastPrinted>
  <dcterms:created xsi:type="dcterms:W3CDTF">1996-10-17T05:27:31Z</dcterms:created>
  <dcterms:modified xsi:type="dcterms:W3CDTF">2006-06-18T23:43:32Z</dcterms:modified>
  <cp:category/>
  <cp:version/>
  <cp:contentType/>
  <cp:contentStatus/>
</cp:coreProperties>
</file>