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<sst xmlns="http://schemas.openxmlformats.org/spreadsheetml/2006/main" count="20" uniqueCount="19">
  <si>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</si>
  <si>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</si>
  <si>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</si>
  <si>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</si>
  <si>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</si>
  <si>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</si>
  <si>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</si>
  <si>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Bayern (BAY)</t>
  </si>
  <si>
    <t>Einschließlich 1365 Personen bayerisches Militär im Frankfurt a.M.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</si>
  <si>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</si>
  <si>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</si>
  <si>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</si>
  <si>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</si>
  <si>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Rheinkreis (RHK) bzw. Regierungsbezirk Pfalz (PFL)</t>
  </si>
  <si>
    <t>Jahr</t>
  </si>
  <si>
    <t>Anmerkung</t>
  </si>
  <si>
    <t>10: Stat. Jb. Dt. Reich</t>
  </si>
  <si>
    <t>12: Stat. Dt. Reichs</t>
  </si>
  <si>
    <t>14: Stat. Handbuch f. d. Dt. Reich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</si>
</sst>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13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14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15</v>
      </c>
    </row>
    <row r="7" spans="1:35" ht="12.75">
      <c r="A7" s="27">
        <v>1816</v>
      </c>
      <c r="B7" s="28">
        <v>430410</v>
      </c>
      <c r="C7" s="28"/>
      <c r="D7" s="28">
        <v>1</v>
      </c>
      <c r="E7" s="29">
        <v>14</v>
      </c>
      <c r="F7" s="28"/>
      <c r="L7" s="1"/>
      <c r="R7" s="1"/>
      <c r="AB7" s="1"/>
      <c r="AI7" s="1"/>
    </row>
    <row r="8" spans="1:35" ht="12.75">
      <c r="A8" s="21">
        <v>1817</v>
      </c>
      <c r="B8" s="22">
        <f>B7*(EXP(LN(B9/B7)/(A9-A7)))</f>
        <v>438218.17497680313</v>
      </c>
      <c r="C8" s="23">
        <f aca="true" t="shared" si="0" ref="C8:C61">(B8/B7-1)</f>
        <v>0.01814124898771663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5">
        <v>1818</v>
      </c>
      <c r="B9" s="16">
        <v>446168</v>
      </c>
      <c r="C9" s="19">
        <f t="shared" si="0"/>
        <v>0.018141248987716407</v>
      </c>
      <c r="D9" s="16">
        <v>1</v>
      </c>
      <c r="E9" s="17">
        <v>2</v>
      </c>
      <c r="F9" s="16"/>
      <c r="L9" s="1"/>
      <c r="R9" s="1"/>
      <c r="AB9" s="1"/>
      <c r="AI9" s="1"/>
    </row>
    <row r="10" spans="1:40" ht="12.75">
      <c r="A10" s="21">
        <v>1819</v>
      </c>
      <c r="B10" s="24">
        <v>454047</v>
      </c>
      <c r="C10" s="23">
        <f t="shared" si="0"/>
        <v>0.017659267361173292</v>
      </c>
      <c r="D10" s="24">
        <v>1</v>
      </c>
      <c r="E10" s="25">
        <v>14</v>
      </c>
      <c r="F10" s="24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461793.0990776167</v>
      </c>
      <c r="C11" s="19">
        <f t="shared" si="0"/>
        <v>0.017060126105043594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6">
        <v>1821</v>
      </c>
      <c r="B12" s="22">
        <f>B11*(EXP(LN(B13/B10)/(A13-A10)))</f>
        <v>469671.34758231975</v>
      </c>
      <c r="C12" s="23">
        <f t="shared" si="0"/>
        <v>0.017060126105043594</v>
      </c>
      <c r="D12" s="24">
        <v>5</v>
      </c>
      <c r="E12" s="25"/>
      <c r="F12" s="24"/>
      <c r="G12" s="4"/>
      <c r="L12" s="6"/>
      <c r="R12" s="6"/>
      <c r="AB12" s="6"/>
      <c r="AI12" s="6"/>
      <c r="AN12" s="3"/>
    </row>
    <row r="13" spans="1:40" ht="12.75">
      <c r="A13" s="20">
        <v>1822</v>
      </c>
      <c r="B13" s="16">
        <v>477684</v>
      </c>
      <c r="C13" s="19">
        <f t="shared" si="0"/>
        <v>0.017060126105043816</v>
      </c>
      <c r="D13" s="16">
        <v>1</v>
      </c>
      <c r="E13" s="17">
        <v>14</v>
      </c>
      <c r="F13" s="16"/>
      <c r="L13" s="6"/>
      <c r="R13" s="6"/>
      <c r="AB13" s="6"/>
      <c r="AI13" s="6"/>
      <c r="AN13" s="3"/>
    </row>
    <row r="14" spans="1:40" ht="12.75">
      <c r="A14" s="26">
        <v>1823</v>
      </c>
      <c r="B14" s="22">
        <f>B13*(EXP(LN(B16/B13)/(A16-A13)))</f>
        <v>485436.5012872312</v>
      </c>
      <c r="C14" s="23">
        <f t="shared" si="0"/>
        <v>0.016229350966813216</v>
      </c>
      <c r="D14" s="24">
        <v>5</v>
      </c>
      <c r="E14" s="25"/>
      <c r="F14" s="24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>B14*(EXP(LN(B16/B13)/(A16-A13)))</f>
        <v>493314.82063872356</v>
      </c>
      <c r="C15" s="19">
        <f t="shared" si="0"/>
        <v>0.016229350966813216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6">
        <v>1825</v>
      </c>
      <c r="B16" s="24">
        <v>501321</v>
      </c>
      <c r="C16" s="23">
        <f t="shared" si="0"/>
        <v>0.01622935096681344</v>
      </c>
      <c r="D16" s="24">
        <v>1</v>
      </c>
      <c r="E16" s="25">
        <v>14</v>
      </c>
      <c r="F16" s="24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>B16*(EXP(LN(B18/B16)/(A18-A16)))</f>
        <v>509140.02396295656</v>
      </c>
      <c r="C17" s="19">
        <f t="shared" si="0"/>
        <v>0.015596841071801482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6">
        <v>1827</v>
      </c>
      <c r="B18" s="24">
        <v>517081</v>
      </c>
      <c r="C18" s="23">
        <f t="shared" si="0"/>
        <v>0.015596841071801482</v>
      </c>
      <c r="D18" s="24">
        <v>1</v>
      </c>
      <c r="E18" s="25">
        <v>2</v>
      </c>
      <c r="F18" s="24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524007</v>
      </c>
      <c r="C19" s="19">
        <f t="shared" si="0"/>
        <v>0.013394419829775295</v>
      </c>
      <c r="D19" s="16">
        <v>1</v>
      </c>
      <c r="E19" s="17">
        <v>14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6">
        <v>1829</v>
      </c>
      <c r="B20" s="22">
        <f>B19*(EXP(LN(B21/B19)/(A21-A19)))</f>
        <v>530887.3298601126</v>
      </c>
      <c r="C20" s="23">
        <f t="shared" si="0"/>
        <v>0.013130225092627734</v>
      </c>
      <c r="D20" s="24">
        <v>5</v>
      </c>
      <c r="E20" s="25"/>
      <c r="F20" s="24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6">
        <v>537858</v>
      </c>
      <c r="C21" s="19">
        <f t="shared" si="0"/>
        <v>0.013130225092627734</v>
      </c>
      <c r="D21" s="16">
        <v>1</v>
      </c>
      <c r="E21" s="17">
        <v>2</v>
      </c>
      <c r="F21" s="16"/>
      <c r="L21" s="6"/>
      <c r="R21" s="6"/>
      <c r="V21" s="3"/>
      <c r="AB21" s="6"/>
      <c r="AI21" s="6"/>
      <c r="AN21" s="3"/>
    </row>
    <row r="22" spans="1:40" ht="12.75">
      <c r="A22" s="26">
        <v>1831</v>
      </c>
      <c r="B22" s="24">
        <v>544784</v>
      </c>
      <c r="C22" s="23">
        <f t="shared" si="0"/>
        <v>0.012877004711280726</v>
      </c>
      <c r="D22" s="24">
        <v>1</v>
      </c>
      <c r="E22" s="25">
        <v>14</v>
      </c>
      <c r="F22" s="24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548145.877747085</v>
      </c>
      <c r="C23" s="19">
        <f t="shared" si="0"/>
        <v>0.006171028787712141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6">
        <v>1833</v>
      </c>
      <c r="B24" s="22">
        <f>B23*(EXP(LN(B25/B22)/(A25-A22)))</f>
        <v>551528.5017385279</v>
      </c>
      <c r="C24" s="23">
        <f t="shared" si="0"/>
        <v>0.006171028787712141</v>
      </c>
      <c r="D24" s="24">
        <v>5</v>
      </c>
      <c r="E24" s="25"/>
      <c r="F24" s="24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554932</v>
      </c>
      <c r="C25" s="19">
        <f t="shared" si="0"/>
        <v>0.0061710287877119185</v>
      </c>
      <c r="D25" s="16">
        <v>1</v>
      </c>
      <c r="E25" s="17">
        <v>2</v>
      </c>
      <c r="F25" s="16"/>
      <c r="L25" s="6"/>
      <c r="O25" s="3"/>
      <c r="R25" s="6"/>
      <c r="V25" s="3"/>
      <c r="AB25" s="6"/>
      <c r="AI25" s="6"/>
    </row>
    <row r="26" spans="1:35" ht="12.75">
      <c r="A26" s="26">
        <v>1835</v>
      </c>
      <c r="B26" s="22">
        <f>B25*(EXP(LN(B28/B25)/(A28-A25)))</f>
        <v>558381.51305078</v>
      </c>
      <c r="C26" s="23">
        <f t="shared" si="0"/>
        <v>0.0062161004425407285</v>
      </c>
      <c r="D26" s="24">
        <v>5</v>
      </c>
      <c r="E26" s="25"/>
      <c r="F26" s="24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561852.4686211615</v>
      </c>
      <c r="C27" s="19">
        <f t="shared" si="0"/>
        <v>0.0062161004425407285</v>
      </c>
      <c r="D27" s="16">
        <v>5</v>
      </c>
      <c r="E27" s="17"/>
      <c r="F27" s="16"/>
      <c r="L27" s="6"/>
      <c r="O27" s="3"/>
      <c r="R27" s="6"/>
      <c r="AB27" s="6"/>
      <c r="AI27" s="6"/>
    </row>
    <row r="28" spans="1:35" ht="12.75">
      <c r="A28" s="26">
        <v>1837</v>
      </c>
      <c r="B28" s="24">
        <v>565345</v>
      </c>
      <c r="C28" s="23">
        <f t="shared" si="0"/>
        <v>0.006216100442540506</v>
      </c>
      <c r="D28" s="24">
        <v>1</v>
      </c>
      <c r="E28" s="25">
        <v>2</v>
      </c>
      <c r="F28" s="24"/>
      <c r="L28" s="6"/>
      <c r="O28" s="3"/>
      <c r="R28" s="6"/>
      <c r="AB28" s="6"/>
      <c r="AI28" s="6"/>
    </row>
    <row r="29" spans="1:12" ht="12.75">
      <c r="A29" s="20">
        <v>1838</v>
      </c>
      <c r="B29" s="18">
        <f>B28*(EXP(LN(B31/B28)/(A31-A28)))</f>
        <v>569899.8704405703</v>
      </c>
      <c r="C29" s="19">
        <f t="shared" si="0"/>
        <v>0.008056797956239592</v>
      </c>
      <c r="D29" s="16">
        <v>5</v>
      </c>
      <c r="E29" s="17"/>
      <c r="F29" s="16"/>
      <c r="L29" s="1"/>
    </row>
    <row r="30" spans="1:12" ht="12.75">
      <c r="A30" s="26">
        <v>1839</v>
      </c>
      <c r="B30" s="22">
        <f>B29*(EXP(LN(B31/B28)/(A31-A28)))</f>
        <v>574491.4385519971</v>
      </c>
      <c r="C30" s="23">
        <f t="shared" si="0"/>
        <v>0.008056797956239592</v>
      </c>
      <c r="D30" s="24">
        <v>5</v>
      </c>
      <c r="E30" s="25"/>
      <c r="F30" s="24"/>
      <c r="L30" s="1"/>
    </row>
    <row r="31" spans="1:12" ht="12.75">
      <c r="A31" s="20">
        <v>1840</v>
      </c>
      <c r="B31" s="16">
        <v>579120</v>
      </c>
      <c r="C31" s="19">
        <f t="shared" si="0"/>
        <v>0.008056797956239592</v>
      </c>
      <c r="D31" s="16">
        <v>1</v>
      </c>
      <c r="E31" s="17">
        <v>2</v>
      </c>
      <c r="F31" s="16"/>
      <c r="L31" s="1"/>
    </row>
    <row r="32" spans="1:12" ht="12.75">
      <c r="A32" s="26">
        <v>1841</v>
      </c>
      <c r="B32" s="22">
        <f>B31*(EXP(LN(B34/B31)/(A34-A31)))</f>
        <v>584428.8511837937</v>
      </c>
      <c r="C32" s="23">
        <f t="shared" si="0"/>
        <v>0.009167100400251593</v>
      </c>
      <c r="D32" s="24">
        <v>5</v>
      </c>
      <c r="E32" s="25"/>
      <c r="F32" s="24"/>
      <c r="L32" s="1"/>
    </row>
    <row r="33" spans="1:12" ht="12.75">
      <c r="A33" s="20">
        <v>1842</v>
      </c>
      <c r="B33" s="18">
        <f>B32*(EXP(LN(B34/B31)/(A34-A31)))</f>
        <v>589786.3691393993</v>
      </c>
      <c r="C33" s="19">
        <f t="shared" si="0"/>
        <v>0.009167100400251593</v>
      </c>
      <c r="D33" s="16">
        <v>5</v>
      </c>
      <c r="E33" s="17"/>
      <c r="F33" s="16"/>
      <c r="L33" s="1"/>
    </row>
    <row r="34" spans="1:12" ht="12.75">
      <c r="A34" s="26">
        <v>1843</v>
      </c>
      <c r="B34" s="24">
        <v>595193</v>
      </c>
      <c r="C34" s="23">
        <f t="shared" si="0"/>
        <v>0.009167100400251593</v>
      </c>
      <c r="D34" s="24">
        <v>1</v>
      </c>
      <c r="E34" s="25">
        <v>2</v>
      </c>
      <c r="F34" s="24"/>
      <c r="L34" s="1"/>
    </row>
    <row r="35" spans="1:12" ht="12.75">
      <c r="A35" s="20">
        <v>1844</v>
      </c>
      <c r="B35" s="18">
        <f>B34*(EXP(LN(B37/B34)/(A37-A34)))</f>
        <v>599586.1606641498</v>
      </c>
      <c r="C35" s="19">
        <f t="shared" si="0"/>
        <v>0.0073810691055671285</v>
      </c>
      <c r="D35" s="16">
        <v>5</v>
      </c>
      <c r="E35" s="17"/>
      <c r="F35" s="16"/>
      <c r="L35" s="1"/>
    </row>
    <row r="36" spans="1:12" ht="12.75">
      <c r="A36" s="26">
        <v>1845</v>
      </c>
      <c r="B36" s="22">
        <f>B35*(EXP(LN(B37/B34)/(A37-A34)))</f>
        <v>604011.7475507535</v>
      </c>
      <c r="C36" s="23">
        <f t="shared" si="0"/>
        <v>0.0073810691055671285</v>
      </c>
      <c r="D36" s="24">
        <v>5</v>
      </c>
      <c r="E36" s="25"/>
      <c r="F36" s="24"/>
      <c r="L36" s="1"/>
    </row>
    <row r="37" spans="1:12" ht="12.75">
      <c r="A37" s="20">
        <v>1846</v>
      </c>
      <c r="B37" s="16">
        <v>608470</v>
      </c>
      <c r="C37" s="19">
        <f t="shared" si="0"/>
        <v>0.0073810691055671285</v>
      </c>
      <c r="D37" s="16">
        <v>1</v>
      </c>
      <c r="E37" s="17">
        <v>2</v>
      </c>
      <c r="F37" s="16"/>
      <c r="L37" s="1"/>
    </row>
    <row r="38" spans="1:12" ht="12.75">
      <c r="A38" s="26">
        <v>1847</v>
      </c>
      <c r="B38" s="22">
        <f>B37*(EXP(LN(B40/B37)/(A40-A37)))</f>
        <v>611092.0183051293</v>
      </c>
      <c r="C38" s="23">
        <f t="shared" si="0"/>
        <v>0.0043091989829067145</v>
      </c>
      <c r="D38" s="24">
        <v>5</v>
      </c>
      <c r="E38" s="25"/>
      <c r="F38" s="24"/>
      <c r="L38" s="1"/>
    </row>
    <row r="39" spans="1:12" ht="12.75">
      <c r="A39" s="20">
        <v>1848</v>
      </c>
      <c r="B39" s="18">
        <f>B38*(EXP(LN(B40/B37)/(A40-A37)))</f>
        <v>613725.3354088721</v>
      </c>
      <c r="C39" s="19">
        <f t="shared" si="0"/>
        <v>0.0043091989829067145</v>
      </c>
      <c r="D39" s="16">
        <v>5</v>
      </c>
      <c r="E39" s="17"/>
      <c r="F39" s="16"/>
      <c r="L39" s="1"/>
    </row>
    <row r="40" spans="1:12" ht="12.75">
      <c r="A40" s="26">
        <v>1849</v>
      </c>
      <c r="B40" s="24">
        <v>616370</v>
      </c>
      <c r="C40" s="23">
        <f t="shared" si="0"/>
        <v>0.0043091989829064925</v>
      </c>
      <c r="D40" s="24">
        <v>1</v>
      </c>
      <c r="E40" s="25">
        <v>2</v>
      </c>
      <c r="F40" s="24" t="s">
        <v>8</v>
      </c>
      <c r="L40" s="1"/>
    </row>
    <row r="41" spans="1:12" ht="12.75">
      <c r="A41" s="20">
        <v>1850</v>
      </c>
      <c r="B41" s="18">
        <f>B40*(EXP(LN(B43/B40)/(A43-A40)))</f>
        <v>614734.3299045535</v>
      </c>
      <c r="C41" s="19">
        <f t="shared" si="0"/>
        <v>-0.0026537146445260174</v>
      </c>
      <c r="D41" s="16">
        <v>5</v>
      </c>
      <c r="E41" s="17"/>
      <c r="F41" s="16"/>
      <c r="L41" s="1"/>
    </row>
    <row r="42" spans="1:12" ht="12.75">
      <c r="A42" s="26">
        <v>1851</v>
      </c>
      <c r="B42" s="22">
        <f>B41*(EXP(LN(B43/B40)/(A43-A40)))</f>
        <v>613103.0004107929</v>
      </c>
      <c r="C42" s="23">
        <f t="shared" si="0"/>
        <v>-0.0026537146445260174</v>
      </c>
      <c r="D42" s="24">
        <v>5</v>
      </c>
      <c r="E42" s="25"/>
      <c r="F42" s="24"/>
      <c r="L42" s="1"/>
    </row>
    <row r="43" spans="1:12" ht="12.75">
      <c r="A43" s="20">
        <v>1852</v>
      </c>
      <c r="B43" s="16">
        <v>611476</v>
      </c>
      <c r="C43" s="19">
        <f t="shared" si="0"/>
        <v>-0.0026537146445259063</v>
      </c>
      <c r="D43" s="16">
        <v>1</v>
      </c>
      <c r="E43" s="17">
        <v>2</v>
      </c>
      <c r="F43" s="16"/>
      <c r="L43" s="1"/>
    </row>
    <row r="44" spans="1:12" ht="12.75">
      <c r="A44" s="26">
        <v>1853</v>
      </c>
      <c r="B44" s="22">
        <f>B43*(EXP(LN(B46/B43)/(A46-A43)))</f>
        <v>603320.373739191</v>
      </c>
      <c r="C44" s="23">
        <f t="shared" si="0"/>
        <v>-0.013337606481381159</v>
      </c>
      <c r="D44" s="24">
        <v>5</v>
      </c>
      <c r="E44" s="25"/>
      <c r="F44" s="24"/>
      <c r="L44" s="1"/>
    </row>
    <row r="45" spans="1:12" ht="12.75">
      <c r="A45" s="20">
        <v>1854</v>
      </c>
      <c r="B45" s="18">
        <f>B44*(EXP(LN(B46/B43)/(A46-A43)))</f>
        <v>595273.5240120578</v>
      </c>
      <c r="C45" s="19">
        <f t="shared" si="0"/>
        <v>-0.01333760648138127</v>
      </c>
      <c r="D45" s="16">
        <v>5</v>
      </c>
      <c r="E45" s="17"/>
      <c r="F45" s="16"/>
      <c r="L45" s="1"/>
    </row>
    <row r="46" spans="1:12" ht="12.75">
      <c r="A46" s="26">
        <v>1855</v>
      </c>
      <c r="B46" s="24">
        <v>587334</v>
      </c>
      <c r="C46" s="23">
        <f t="shared" si="0"/>
        <v>-0.013337606481381159</v>
      </c>
      <c r="D46" s="24">
        <v>1</v>
      </c>
      <c r="E46" s="25">
        <v>2</v>
      </c>
      <c r="F46" s="24"/>
      <c r="L46" s="1"/>
    </row>
    <row r="47" spans="1:12" ht="12.75">
      <c r="A47" s="20">
        <v>1856</v>
      </c>
      <c r="B47" s="18">
        <f>B46*(EXP(LN(B49/B46)/(A49-A46)))</f>
        <v>589920.9224613656</v>
      </c>
      <c r="C47" s="19">
        <f t="shared" si="0"/>
        <v>0.004404516784939361</v>
      </c>
      <c r="D47" s="16">
        <v>5</v>
      </c>
      <c r="E47" s="17"/>
      <c r="F47" s="16"/>
      <c r="L47" s="1"/>
    </row>
    <row r="48" spans="1:12" ht="12.75">
      <c r="A48" s="26">
        <v>1857</v>
      </c>
      <c r="B48" s="22">
        <f>B47*(EXP(LN(B49/B46)/(A49-A46)))</f>
        <v>592519.2390661336</v>
      </c>
      <c r="C48" s="23">
        <f t="shared" si="0"/>
        <v>0.004404516784939361</v>
      </c>
      <c r="D48" s="24">
        <v>5</v>
      </c>
      <c r="E48" s="25"/>
      <c r="F48" s="24"/>
      <c r="L48" s="1"/>
    </row>
    <row r="49" spans="1:12" ht="12.75">
      <c r="A49" s="20">
        <v>1858</v>
      </c>
      <c r="B49" s="16">
        <v>595129</v>
      </c>
      <c r="C49" s="19">
        <f t="shared" si="0"/>
        <v>0.004404516784939583</v>
      </c>
      <c r="D49" s="16">
        <v>1</v>
      </c>
      <c r="E49" s="17">
        <v>2</v>
      </c>
      <c r="F49" s="16"/>
      <c r="L49" s="1"/>
    </row>
    <row r="50" spans="1:12" ht="12.75">
      <c r="A50" s="26">
        <v>1859</v>
      </c>
      <c r="B50" s="22">
        <f>B49*(EXP(LN(B52/B49)/(A52-A49)))</f>
        <v>599411.443706131</v>
      </c>
      <c r="C50" s="23">
        <f t="shared" si="0"/>
        <v>0.007195824276973406</v>
      </c>
      <c r="D50" s="24">
        <v>5</v>
      </c>
      <c r="E50" s="25"/>
      <c r="F50" s="24"/>
      <c r="L50" s="1"/>
    </row>
    <row r="51" spans="1:12" ht="12.75">
      <c r="A51" s="20">
        <v>1860</v>
      </c>
      <c r="B51" s="18">
        <f>B50*(EXP(LN(B52/B49)/(A52-A49)))</f>
        <v>603724.7031246473</v>
      </c>
      <c r="C51" s="19">
        <f t="shared" si="0"/>
        <v>0.007195824276973406</v>
      </c>
      <c r="D51" s="16">
        <v>5</v>
      </c>
      <c r="E51" s="17"/>
      <c r="F51" s="16"/>
      <c r="L51" s="1"/>
    </row>
    <row r="52" spans="1:12" ht="12.75">
      <c r="A52" s="26">
        <v>1861</v>
      </c>
      <c r="B52" s="24">
        <v>608069</v>
      </c>
      <c r="C52" s="23">
        <f t="shared" si="0"/>
        <v>0.007195824276973184</v>
      </c>
      <c r="D52" s="24">
        <v>1</v>
      </c>
      <c r="E52" s="25">
        <v>2</v>
      </c>
      <c r="F52" s="24"/>
      <c r="L52" s="1"/>
    </row>
    <row r="53" spans="1:12" ht="12.75">
      <c r="A53" s="20">
        <v>1862</v>
      </c>
      <c r="B53" s="18">
        <f>B52*(EXP(LN(B55/B52)/(A55-A52)))</f>
        <v>613712.4612526563</v>
      </c>
      <c r="C53" s="19">
        <f t="shared" si="0"/>
        <v>0.009280955372920285</v>
      </c>
      <c r="D53" s="16">
        <v>5</v>
      </c>
      <c r="E53" s="17"/>
      <c r="F53" s="16"/>
      <c r="L53" s="1"/>
    </row>
    <row r="54" spans="1:12" ht="12.75">
      <c r="A54" s="26">
        <v>1863</v>
      </c>
      <c r="B54" s="22">
        <f>B53*(EXP(LN(B55/B52)/(A55-A52)))</f>
        <v>619408.2992173473</v>
      </c>
      <c r="C54" s="23">
        <f t="shared" si="0"/>
        <v>0.009280955372920285</v>
      </c>
      <c r="D54" s="24">
        <v>5</v>
      </c>
      <c r="E54" s="25"/>
      <c r="F54" s="24"/>
      <c r="L54" s="1"/>
    </row>
    <row r="55" spans="1:12" ht="12.75">
      <c r="A55" s="20">
        <v>1864</v>
      </c>
      <c r="B55" s="16">
        <v>625157</v>
      </c>
      <c r="C55" s="19">
        <f t="shared" si="0"/>
        <v>0.009280955372920285</v>
      </c>
      <c r="D55" s="16">
        <v>1</v>
      </c>
      <c r="E55" s="17">
        <v>2</v>
      </c>
      <c r="F55" s="16"/>
      <c r="L55" s="1"/>
    </row>
    <row r="56" spans="1:12" ht="12.75">
      <c r="A56" s="26">
        <v>1865</v>
      </c>
      <c r="B56" s="22">
        <f>B55*(EXP(LN(B58/B55)/(A58-A55)))</f>
        <v>625459.8532610068</v>
      </c>
      <c r="C56" s="23">
        <f t="shared" si="0"/>
        <v>0.0004844435253972268</v>
      </c>
      <c r="D56" s="24">
        <v>5</v>
      </c>
      <c r="E56" s="25"/>
      <c r="F56" s="24"/>
      <c r="L56" s="1"/>
    </row>
    <row r="57" spans="1:12" ht="12.75">
      <c r="A57" s="20">
        <v>1866</v>
      </c>
      <c r="B57" s="18">
        <f>B56*(EXP(LN(B58/B55)/(A58-A55)))</f>
        <v>625762.853237315</v>
      </c>
      <c r="C57" s="19">
        <f t="shared" si="0"/>
        <v>0.0004844435253972268</v>
      </c>
      <c r="D57" s="16">
        <v>5</v>
      </c>
      <c r="E57" s="17"/>
      <c r="F57" s="16"/>
      <c r="L57" s="1"/>
    </row>
    <row r="58" spans="1:12" ht="12.75">
      <c r="A58" s="26">
        <v>1867</v>
      </c>
      <c r="B58" s="24">
        <v>626066</v>
      </c>
      <c r="C58" s="23">
        <f t="shared" si="0"/>
        <v>0.00048444352539744884</v>
      </c>
      <c r="D58" s="24">
        <v>1</v>
      </c>
      <c r="E58" s="25">
        <v>2</v>
      </c>
      <c r="F58" s="24"/>
      <c r="L58" s="1"/>
    </row>
    <row r="59" spans="1:12" ht="12.75">
      <c r="A59" s="20">
        <v>1868</v>
      </c>
      <c r="B59" s="18">
        <f>B58*(EXP(LN(B62/B58)/(A62-A58)))</f>
        <v>623289.8390547297</v>
      </c>
      <c r="C59" s="19">
        <f t="shared" si="0"/>
        <v>-0.004434294379938142</v>
      </c>
      <c r="D59" s="16">
        <v>5</v>
      </c>
      <c r="E59" s="17"/>
      <c r="F59" s="16"/>
      <c r="L59" s="1"/>
    </row>
    <row r="60" spans="1:12" ht="12.75">
      <c r="A60" s="26">
        <v>1869</v>
      </c>
      <c r="B60" s="22">
        <f>B59*(EXP(LN(B62/B58)/(A62-A58)))</f>
        <v>620525.9884243368</v>
      </c>
      <c r="C60" s="23">
        <f t="shared" si="0"/>
        <v>-0.004434294379938142</v>
      </c>
      <c r="D60" s="24">
        <v>5</v>
      </c>
      <c r="E60" s="25"/>
      <c r="F60" s="24"/>
      <c r="L60" s="1"/>
    </row>
    <row r="61" spans="1:12" ht="12.75">
      <c r="A61" s="20">
        <v>1870</v>
      </c>
      <c r="B61" s="18">
        <f>B60*(EXP(LN(B62/B58)/(A62-A58)))</f>
        <v>617774.3935212612</v>
      </c>
      <c r="C61" s="19">
        <f t="shared" si="0"/>
        <v>-0.004434294379938142</v>
      </c>
      <c r="D61" s="16">
        <v>5</v>
      </c>
      <c r="E61" s="17"/>
      <c r="F61" s="16"/>
      <c r="L61" s="1"/>
    </row>
    <row r="62" spans="1:12" ht="12.75">
      <c r="A62" s="26">
        <v>1871</v>
      </c>
      <c r="B62" s="24">
        <v>615035</v>
      </c>
      <c r="C62" s="23">
        <f aca="true" t="shared" si="1" ref="C62:C105">(B62/B61-1)</f>
        <v>-0.004434294379938364</v>
      </c>
      <c r="D62" s="24">
        <v>1</v>
      </c>
      <c r="E62" s="25">
        <v>2</v>
      </c>
      <c r="F62" s="24"/>
      <c r="L62" s="1"/>
    </row>
    <row r="63" spans="1:12" ht="12.75">
      <c r="A63" s="20">
        <v>1872</v>
      </c>
      <c r="B63" s="16">
        <v>618000</v>
      </c>
      <c r="C63" s="19">
        <f t="shared" si="1"/>
        <v>0.004820863853276736</v>
      </c>
      <c r="D63" s="16">
        <v>2</v>
      </c>
      <c r="E63" s="17">
        <v>12</v>
      </c>
      <c r="F63" s="16"/>
      <c r="L63" s="1"/>
    </row>
    <row r="64" spans="1:12" ht="12.75">
      <c r="A64" s="26">
        <v>1873</v>
      </c>
      <c r="B64" s="24">
        <v>623600</v>
      </c>
      <c r="C64" s="23">
        <f t="shared" si="1"/>
        <v>0.009061488673139051</v>
      </c>
      <c r="D64" s="24">
        <v>2</v>
      </c>
      <c r="E64" s="25">
        <v>12</v>
      </c>
      <c r="F64" s="24"/>
      <c r="L64" s="1"/>
    </row>
    <row r="65" spans="1:12" ht="12.75">
      <c r="A65" s="20">
        <v>1874</v>
      </c>
      <c r="B65" s="16">
        <v>630700</v>
      </c>
      <c r="C65" s="19">
        <f t="shared" si="1"/>
        <v>0.011385503527902463</v>
      </c>
      <c r="D65" s="16">
        <v>2</v>
      </c>
      <c r="E65" s="17">
        <v>12</v>
      </c>
      <c r="F65" s="16"/>
      <c r="L65" s="1"/>
    </row>
    <row r="66" spans="1:12" ht="12.75">
      <c r="A66" s="26">
        <v>1875</v>
      </c>
      <c r="B66" s="24">
        <v>641254</v>
      </c>
      <c r="C66" s="23">
        <f t="shared" si="1"/>
        <v>0.016733787854764648</v>
      </c>
      <c r="D66" s="24">
        <v>1</v>
      </c>
      <c r="E66" s="25">
        <v>2</v>
      </c>
      <c r="F66" s="24"/>
      <c r="L66" s="1"/>
    </row>
    <row r="67" spans="1:12" ht="12.75">
      <c r="A67" s="20">
        <v>1876</v>
      </c>
      <c r="B67" s="16">
        <v>646600</v>
      </c>
      <c r="C67" s="19">
        <f t="shared" si="1"/>
        <v>0.008336790101894032</v>
      </c>
      <c r="D67" s="16">
        <v>2</v>
      </c>
      <c r="E67" s="17">
        <v>12</v>
      </c>
      <c r="F67" s="16"/>
      <c r="L67" s="1"/>
    </row>
    <row r="68" spans="1:12" ht="12.75">
      <c r="A68" s="26">
        <v>1877</v>
      </c>
      <c r="B68" s="24">
        <v>654800</v>
      </c>
      <c r="C68" s="23">
        <f t="shared" si="1"/>
        <v>0.01268171976492427</v>
      </c>
      <c r="D68" s="24">
        <v>2</v>
      </c>
      <c r="E68" s="25">
        <v>12</v>
      </c>
      <c r="F68" s="24"/>
      <c r="L68" s="1"/>
    </row>
    <row r="69" spans="1:12" ht="12.75">
      <c r="A69" s="20">
        <v>1878</v>
      </c>
      <c r="B69" s="16">
        <v>662300</v>
      </c>
      <c r="C69" s="19">
        <f t="shared" si="1"/>
        <v>0.011453879047037319</v>
      </c>
      <c r="D69" s="16">
        <v>2</v>
      </c>
      <c r="E69" s="17">
        <v>12</v>
      </c>
      <c r="F69" s="16"/>
      <c r="L69" s="1"/>
    </row>
    <row r="70" spans="1:12" ht="12.75">
      <c r="A70" s="26">
        <v>1879</v>
      </c>
      <c r="B70" s="24">
        <v>669800</v>
      </c>
      <c r="C70" s="23">
        <f t="shared" si="1"/>
        <v>0.01132417333534641</v>
      </c>
      <c r="D70" s="24">
        <v>2</v>
      </c>
      <c r="E70" s="25">
        <v>12</v>
      </c>
      <c r="F70" s="24"/>
      <c r="L70" s="1"/>
    </row>
    <row r="71" spans="1:12" ht="12.75">
      <c r="A71" s="20">
        <v>1880</v>
      </c>
      <c r="B71" s="16">
        <v>677281</v>
      </c>
      <c r="C71" s="19">
        <f t="shared" si="1"/>
        <v>0.011169005673335342</v>
      </c>
      <c r="D71" s="16">
        <v>1</v>
      </c>
      <c r="E71" s="17">
        <v>10</v>
      </c>
      <c r="F71" s="16"/>
      <c r="L71" s="1"/>
    </row>
    <row r="72" spans="1:12" ht="12.75">
      <c r="A72" s="26">
        <v>1881</v>
      </c>
      <c r="B72" s="24">
        <v>679700</v>
      </c>
      <c r="C72" s="23">
        <f t="shared" si="1"/>
        <v>0.003571634225675968</v>
      </c>
      <c r="D72" s="24">
        <v>2</v>
      </c>
      <c r="E72" s="25">
        <v>12</v>
      </c>
      <c r="F72" s="24"/>
      <c r="L72" s="1"/>
    </row>
    <row r="73" spans="1:12" ht="12.75">
      <c r="A73" s="20">
        <v>1882</v>
      </c>
      <c r="B73" s="16">
        <v>683300</v>
      </c>
      <c r="C73" s="19">
        <f t="shared" si="1"/>
        <v>0.005296454318081567</v>
      </c>
      <c r="D73" s="16">
        <v>2</v>
      </c>
      <c r="E73" s="17">
        <v>12</v>
      </c>
      <c r="F73" s="16"/>
      <c r="L73" s="1"/>
    </row>
    <row r="74" spans="1:12" ht="12.75">
      <c r="A74" s="26">
        <v>1883</v>
      </c>
      <c r="B74" s="24">
        <v>687100</v>
      </c>
      <c r="C74" s="23">
        <f t="shared" si="1"/>
        <v>0.005561246890092297</v>
      </c>
      <c r="D74" s="24">
        <v>2</v>
      </c>
      <c r="E74" s="25">
        <v>12</v>
      </c>
      <c r="F74" s="24"/>
      <c r="L74" s="1"/>
    </row>
    <row r="75" spans="1:12" ht="12.75">
      <c r="A75" s="20">
        <v>1884</v>
      </c>
      <c r="B75" s="16">
        <v>691500</v>
      </c>
      <c r="C75" s="19">
        <f t="shared" si="1"/>
        <v>0.00640372580410431</v>
      </c>
      <c r="D75" s="16">
        <v>2</v>
      </c>
      <c r="E75" s="17">
        <v>12</v>
      </c>
      <c r="F75" s="16"/>
      <c r="L75" s="1"/>
    </row>
    <row r="76" spans="1:12" ht="12.75">
      <c r="A76" s="26">
        <v>1885</v>
      </c>
      <c r="B76" s="24">
        <v>696375</v>
      </c>
      <c r="C76" s="23">
        <f t="shared" si="1"/>
        <v>0.007049891540130249</v>
      </c>
      <c r="D76" s="24">
        <v>1</v>
      </c>
      <c r="E76" s="25">
        <v>10</v>
      </c>
      <c r="F76" s="24"/>
      <c r="L76" s="1"/>
    </row>
    <row r="77" spans="1:12" ht="12.75">
      <c r="A77" s="20">
        <v>1886</v>
      </c>
      <c r="B77" s="16">
        <v>700700</v>
      </c>
      <c r="C77" s="19">
        <f t="shared" si="1"/>
        <v>0.006210734159037834</v>
      </c>
      <c r="D77" s="16">
        <v>2</v>
      </c>
      <c r="E77" s="17">
        <v>12</v>
      </c>
      <c r="F77" s="16"/>
      <c r="L77" s="1"/>
    </row>
    <row r="78" spans="1:12" ht="12.75">
      <c r="A78" s="26">
        <v>1887</v>
      </c>
      <c r="B78" s="24">
        <v>707600</v>
      </c>
      <c r="C78" s="23">
        <f t="shared" si="1"/>
        <v>0.00984729556158137</v>
      </c>
      <c r="D78" s="24">
        <v>2</v>
      </c>
      <c r="E78" s="25">
        <v>12</v>
      </c>
      <c r="F78" s="24"/>
      <c r="L78" s="1"/>
    </row>
    <row r="79" spans="1:12" ht="12.75">
      <c r="A79" s="20">
        <v>1888</v>
      </c>
      <c r="B79" s="16">
        <v>713700</v>
      </c>
      <c r="C79" s="19">
        <f t="shared" si="1"/>
        <v>0.008620689655172376</v>
      </c>
      <c r="D79" s="16">
        <v>2</v>
      </c>
      <c r="E79" s="17">
        <v>12</v>
      </c>
      <c r="F79" s="16"/>
      <c r="L79" s="1"/>
    </row>
    <row r="80" spans="1:12" ht="12.75">
      <c r="A80" s="26">
        <v>1889</v>
      </c>
      <c r="B80" s="24">
        <v>719700</v>
      </c>
      <c r="C80" s="23">
        <f t="shared" si="1"/>
        <v>0.008406893652795233</v>
      </c>
      <c r="D80" s="24">
        <v>2</v>
      </c>
      <c r="E80" s="25">
        <v>12</v>
      </c>
      <c r="F80" s="24"/>
      <c r="L80" s="1"/>
    </row>
    <row r="81" spans="1:12" ht="12.75">
      <c r="A81" s="20">
        <v>1890</v>
      </c>
      <c r="B81" s="16">
        <v>728339</v>
      </c>
      <c r="C81" s="19">
        <f t="shared" si="1"/>
        <v>0.012003612616367842</v>
      </c>
      <c r="D81" s="16">
        <v>1</v>
      </c>
      <c r="E81" s="17">
        <v>10</v>
      </c>
      <c r="F81" s="16"/>
      <c r="L81" s="1"/>
    </row>
    <row r="82" spans="1:12" ht="12.75">
      <c r="A82" s="26">
        <v>1891</v>
      </c>
      <c r="B82" s="24">
        <v>732800</v>
      </c>
      <c r="C82" s="23">
        <f t="shared" si="1"/>
        <v>0.006124895138115649</v>
      </c>
      <c r="D82" s="24">
        <v>2</v>
      </c>
      <c r="E82" s="25">
        <v>12</v>
      </c>
      <c r="F82" s="24"/>
      <c r="L82" s="1"/>
    </row>
    <row r="83" spans="1:12" ht="12.75">
      <c r="A83" s="20">
        <v>1892</v>
      </c>
      <c r="B83" s="16">
        <v>739700</v>
      </c>
      <c r="C83" s="19">
        <f t="shared" si="1"/>
        <v>0.009415938864628881</v>
      </c>
      <c r="D83" s="16">
        <v>2</v>
      </c>
      <c r="E83" s="17">
        <v>12</v>
      </c>
      <c r="F83" s="16"/>
      <c r="L83" s="1"/>
    </row>
    <row r="84" spans="1:12" ht="12.75">
      <c r="A84" s="26">
        <v>1893</v>
      </c>
      <c r="B84" s="24">
        <v>746100</v>
      </c>
      <c r="C84" s="23">
        <f t="shared" si="1"/>
        <v>0.00865215627957272</v>
      </c>
      <c r="D84" s="24">
        <v>2</v>
      </c>
      <c r="E84" s="25">
        <v>12</v>
      </c>
      <c r="F84" s="24"/>
      <c r="L84" s="1"/>
    </row>
    <row r="85" spans="1:12" ht="12.75">
      <c r="A85" s="20">
        <v>1894</v>
      </c>
      <c r="B85" s="16">
        <v>753800</v>
      </c>
      <c r="C85" s="19">
        <f t="shared" si="1"/>
        <v>0.010320332395121312</v>
      </c>
      <c r="D85" s="16">
        <v>2</v>
      </c>
      <c r="E85" s="17">
        <v>12</v>
      </c>
      <c r="F85" s="16"/>
      <c r="L85" s="1"/>
    </row>
    <row r="86" spans="1:12" ht="12.75">
      <c r="A86" s="26">
        <v>1895</v>
      </c>
      <c r="B86" s="24">
        <v>765991</v>
      </c>
      <c r="C86" s="23">
        <f t="shared" si="1"/>
        <v>0.016172724860705756</v>
      </c>
      <c r="D86" s="24">
        <v>1</v>
      </c>
      <c r="E86" s="25">
        <v>10</v>
      </c>
      <c r="F86" s="24"/>
      <c r="L86" s="1"/>
    </row>
    <row r="87" spans="1:12" ht="12.75">
      <c r="A87" s="20">
        <v>1896</v>
      </c>
      <c r="B87" s="16">
        <v>772800</v>
      </c>
      <c r="C87" s="19">
        <f t="shared" si="1"/>
        <v>0.008889138384132522</v>
      </c>
      <c r="D87" s="16">
        <v>2</v>
      </c>
      <c r="E87" s="17">
        <v>12</v>
      </c>
      <c r="F87" s="16"/>
      <c r="L87" s="1"/>
    </row>
    <row r="88" spans="1:12" ht="12.75">
      <c r="A88" s="26">
        <v>1897</v>
      </c>
      <c r="B88" s="24">
        <v>785100</v>
      </c>
      <c r="C88" s="23">
        <f t="shared" si="1"/>
        <v>0.01591614906832306</v>
      </c>
      <c r="D88" s="24">
        <v>2</v>
      </c>
      <c r="E88" s="25">
        <v>12</v>
      </c>
      <c r="F88" s="24"/>
      <c r="L88" s="1"/>
    </row>
    <row r="89" spans="1:12" ht="12.75">
      <c r="A89" s="20">
        <v>1898</v>
      </c>
      <c r="B89" s="16">
        <v>798100</v>
      </c>
      <c r="C89" s="19">
        <f t="shared" si="1"/>
        <v>0.01655840020379573</v>
      </c>
      <c r="D89" s="16">
        <v>2</v>
      </c>
      <c r="E89" s="17">
        <v>12</v>
      </c>
      <c r="F89" s="16"/>
      <c r="L89" s="1"/>
    </row>
    <row r="90" spans="1:12" ht="12.75">
      <c r="A90" s="26">
        <v>1899</v>
      </c>
      <c r="B90" s="24">
        <v>812000</v>
      </c>
      <c r="C90" s="23">
        <f t="shared" si="1"/>
        <v>0.01741636386417733</v>
      </c>
      <c r="D90" s="24">
        <v>2</v>
      </c>
      <c r="E90" s="25">
        <v>12</v>
      </c>
      <c r="F90" s="24"/>
      <c r="L90" s="1"/>
    </row>
    <row r="91" spans="1:12" ht="12.75">
      <c r="A91" s="20">
        <v>1900</v>
      </c>
      <c r="B91" s="16">
        <v>831678</v>
      </c>
      <c r="C91" s="19">
        <f t="shared" si="1"/>
        <v>0.02423399014778327</v>
      </c>
      <c r="D91" s="16">
        <v>1</v>
      </c>
      <c r="E91" s="17">
        <v>10</v>
      </c>
      <c r="F91" s="16"/>
      <c r="L91" s="1"/>
    </row>
    <row r="92" spans="1:12" ht="12.75">
      <c r="A92" s="26">
        <v>1901</v>
      </c>
      <c r="B92" s="24">
        <v>838700</v>
      </c>
      <c r="C92" s="23">
        <f t="shared" si="1"/>
        <v>0.00844317151589924</v>
      </c>
      <c r="D92" s="24">
        <v>2</v>
      </c>
      <c r="E92" s="25">
        <v>12</v>
      </c>
      <c r="F92" s="24"/>
      <c r="L92" s="1"/>
    </row>
    <row r="93" spans="1:12" ht="12.75">
      <c r="A93" s="20">
        <v>1902</v>
      </c>
      <c r="B93" s="16">
        <v>849900</v>
      </c>
      <c r="C93" s="19">
        <f t="shared" si="1"/>
        <v>0.013354000238464225</v>
      </c>
      <c r="D93" s="16">
        <v>2</v>
      </c>
      <c r="E93" s="17">
        <v>12</v>
      </c>
      <c r="F93" s="16"/>
      <c r="L93" s="1"/>
    </row>
    <row r="94" spans="1:12" ht="12.75">
      <c r="A94" s="26">
        <v>1903</v>
      </c>
      <c r="B94" s="24">
        <v>860600</v>
      </c>
      <c r="C94" s="23">
        <f t="shared" si="1"/>
        <v>0.012589716437227949</v>
      </c>
      <c r="D94" s="24">
        <v>2</v>
      </c>
      <c r="E94" s="25">
        <v>12</v>
      </c>
      <c r="F94" s="24"/>
      <c r="L94" s="1"/>
    </row>
    <row r="95" spans="1:12" ht="12.75">
      <c r="A95" s="20">
        <v>1904</v>
      </c>
      <c r="B95" s="16">
        <v>871300</v>
      </c>
      <c r="C95" s="19">
        <f t="shared" si="1"/>
        <v>0.012433186149198194</v>
      </c>
      <c r="D95" s="16">
        <v>2</v>
      </c>
      <c r="E95" s="17">
        <v>12</v>
      </c>
      <c r="F95" s="16"/>
      <c r="L95" s="1"/>
    </row>
    <row r="96" spans="1:12" ht="12.75">
      <c r="A96" s="26">
        <v>1905</v>
      </c>
      <c r="B96" s="24">
        <v>885833</v>
      </c>
      <c r="C96" s="23">
        <f t="shared" si="1"/>
        <v>0.01667967405026971</v>
      </c>
      <c r="D96" s="24">
        <v>1</v>
      </c>
      <c r="E96" s="25">
        <v>10</v>
      </c>
      <c r="F96" s="24"/>
      <c r="L96" s="1"/>
    </row>
    <row r="97" spans="1:12" ht="12.75">
      <c r="A97" s="20">
        <v>1906</v>
      </c>
      <c r="B97" s="16">
        <v>892200</v>
      </c>
      <c r="C97" s="19">
        <f t="shared" si="1"/>
        <v>0.007187585018846754</v>
      </c>
      <c r="D97" s="16">
        <v>2</v>
      </c>
      <c r="E97" s="17">
        <v>12</v>
      </c>
      <c r="F97" s="16"/>
      <c r="L97" s="1"/>
    </row>
    <row r="98" spans="1:12" ht="12.75">
      <c r="A98" s="26">
        <v>1907</v>
      </c>
      <c r="B98" s="24">
        <v>902500</v>
      </c>
      <c r="C98" s="23">
        <f t="shared" si="1"/>
        <v>0.011544496749607669</v>
      </c>
      <c r="D98" s="24">
        <v>2</v>
      </c>
      <c r="E98" s="25">
        <v>12</v>
      </c>
      <c r="F98" s="24"/>
      <c r="L98" s="1"/>
    </row>
    <row r="99" spans="1:12" ht="12.75">
      <c r="A99" s="20">
        <v>1908</v>
      </c>
      <c r="B99" s="16">
        <v>912900</v>
      </c>
      <c r="C99" s="19">
        <f t="shared" si="1"/>
        <v>0.011523545706371152</v>
      </c>
      <c r="D99" s="16">
        <v>2</v>
      </c>
      <c r="E99" s="17">
        <v>12</v>
      </c>
      <c r="F99" s="16"/>
      <c r="L99" s="1"/>
    </row>
    <row r="100" spans="1:12" ht="12.75">
      <c r="A100" s="26">
        <v>1909</v>
      </c>
      <c r="B100" s="24">
        <v>923200</v>
      </c>
      <c r="C100" s="23">
        <f t="shared" si="1"/>
        <v>0.011282725380655112</v>
      </c>
      <c r="D100" s="24">
        <v>2</v>
      </c>
      <c r="E100" s="25">
        <v>12</v>
      </c>
      <c r="F100" s="24"/>
      <c r="L100" s="1"/>
    </row>
    <row r="101" spans="1:12" ht="12.75">
      <c r="A101" s="20">
        <v>1910</v>
      </c>
      <c r="B101" s="16">
        <v>937085</v>
      </c>
      <c r="C101" s="19">
        <f t="shared" si="1"/>
        <v>0.015040077989601386</v>
      </c>
      <c r="D101" s="16">
        <v>1</v>
      </c>
      <c r="E101" s="17">
        <v>10</v>
      </c>
      <c r="F101" s="16"/>
      <c r="L101" s="1"/>
    </row>
    <row r="102" spans="1:12" ht="12.75">
      <c r="A102" s="26">
        <v>1911</v>
      </c>
      <c r="B102" s="24">
        <v>942000</v>
      </c>
      <c r="C102" s="23">
        <f t="shared" si="1"/>
        <v>0.005244988448219745</v>
      </c>
      <c r="D102" s="24">
        <v>2</v>
      </c>
      <c r="E102" s="25">
        <v>12</v>
      </c>
      <c r="F102" s="24"/>
      <c r="L102" s="1"/>
    </row>
    <row r="103" spans="1:12" ht="12.75">
      <c r="A103" s="20">
        <v>1912</v>
      </c>
      <c r="B103" s="16">
        <v>951000</v>
      </c>
      <c r="C103" s="19">
        <f t="shared" si="1"/>
        <v>0.009554140127388644</v>
      </c>
      <c r="D103" s="16">
        <v>2</v>
      </c>
      <c r="E103" s="17">
        <v>12</v>
      </c>
      <c r="F103" s="16"/>
      <c r="L103" s="1"/>
    </row>
    <row r="104" spans="1:12" ht="12.75">
      <c r="A104" s="26">
        <v>1913</v>
      </c>
      <c r="B104" s="24">
        <v>960000</v>
      </c>
      <c r="C104" s="23">
        <f t="shared" si="1"/>
        <v>0.009463722397476282</v>
      </c>
      <c r="D104" s="24">
        <v>2</v>
      </c>
      <c r="E104" s="25">
        <v>12</v>
      </c>
      <c r="F104" s="24"/>
      <c r="L104" s="1"/>
    </row>
    <row r="105" spans="1:12" ht="12.75">
      <c r="A105" s="20">
        <v>1914</v>
      </c>
      <c r="B105" s="16">
        <v>968000</v>
      </c>
      <c r="C105" s="19">
        <f t="shared" si="1"/>
        <v>0.008333333333333304</v>
      </c>
      <c r="D105" s="16">
        <v>2</v>
      </c>
      <c r="E105" s="17">
        <v>12</v>
      </c>
      <c r="F105" s="16"/>
      <c r="L105" s="1"/>
    </row>
    <row r="106" spans="1:12" ht="12.75">
      <c r="A106" s="1"/>
      <c r="L106" s="1"/>
    </row>
    <row r="107" spans="1:12" ht="12.75">
      <c r="A107" s="1"/>
      <c r="L107" s="1"/>
    </row>
    <row r="108" ht="12.75">
      <c r="A108" s="12" t="s">
        <v>5</v>
      </c>
    </row>
    <row r="109" ht="12.75">
      <c r="A109" s="13" t="s">
        <v>6</v>
      </c>
    </row>
    <row r="110" ht="12.75">
      <c r="A110" s="13" t="s">
        <v>16</v>
      </c>
    </row>
    <row r="111" ht="12.75">
      <c r="A111" s="13" t="s">
        <v>17</v>
      </c>
    </row>
    <row r="112" ht="12.75">
      <c r="A112" s="13" t="s">
        <v>18</v>
      </c>
    </row>
    <row r="113" ht="12.75">
      <c r="A113" s="12"/>
    </row>
    <row r="114" ht="12.75">
      <c r="A114" s="14" t="s">
        <v>2</v>
      </c>
    </row>
    <row r="115" ht="12.75">
      <c r="A115" s="14" t="s">
        <v>4</v>
      </c>
    </row>
    <row r="116" ht="12.75">
      <c r="A116" s="14" t="s">
        <v>9</v>
      </c>
    </row>
    <row r="117" ht="12.75">
      <c r="A117" s="14" t="s">
        <v>10</v>
      </c>
    </row>
    <row r="118" ht="12.75">
      <c r="A118" s="14" t="s">
        <v>11</v>
      </c>
    </row>
    <row r="119" ht="12.75">
      <c r="A119" s="14" t="s">
        <v>12</v>
      </c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2005-11-07T08:50:25Z</cp:lastPrinted>
  <dcterms:created xsi:type="dcterms:W3CDTF">1996-10-17T05:27:31Z</dcterms:created>
  <dcterms:modified xsi:type="dcterms:W3CDTF">2006-06-18T23:35:40Z</dcterms:modified>
  <cp:category/>
  <cp:version/>
  <cp:contentType/>
  <cp:contentStatus/>
</cp:coreProperties>
</file>