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'Tabelle1'!$A$1:$F$34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<sst xmlns="http://schemas.openxmlformats.org/spreadsheetml/2006/main" count="16" uniqueCount="15">
  <si>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</si>
  <si>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</si>
  <si>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</si>
  <si>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</si>
  <si>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</si>
  <si>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</si>
  <si>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</si>
  <si>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</si>
  <si>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Herzogtum Nassau (NAS)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</si>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</sst>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3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6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5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1" t="s">
        <v>13</v>
      </c>
      <c r="B6" s="8" t="s">
        <v>1</v>
      </c>
      <c r="C6" s="16" t="s">
        <v>2</v>
      </c>
      <c r="D6" s="9" t="s">
        <v>3</v>
      </c>
      <c r="E6" s="9" t="s">
        <v>4</v>
      </c>
      <c r="F6" s="10" t="s">
        <v>14</v>
      </c>
      <c r="H6" s="4"/>
      <c r="I6" s="4"/>
      <c r="J6" s="4"/>
      <c r="K6" s="4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2">
        <v>81462</v>
      </c>
      <c r="D7">
        <v>1</v>
      </c>
      <c r="E7" s="3">
        <v>7</v>
      </c>
      <c r="L7" s="6"/>
      <c r="R7" s="6"/>
      <c r="AB7" s="6"/>
      <c r="AI7" s="6"/>
    </row>
    <row r="8" spans="1:35" ht="12.75">
      <c r="A8" s="6">
        <v>1851</v>
      </c>
      <c r="B8" s="2">
        <v>91956</v>
      </c>
      <c r="C8" s="15">
        <f aca="true" t="shared" si="0" ref="C8:C23">(B8/B7-1)</f>
        <v>0.12882079988215356</v>
      </c>
      <c r="D8">
        <v>1</v>
      </c>
      <c r="E8" s="3">
        <v>7</v>
      </c>
      <c r="L8" s="6"/>
      <c r="R8" s="6"/>
      <c r="AB8" s="6"/>
      <c r="AI8" s="6"/>
    </row>
    <row r="9" spans="1:35" ht="12.75">
      <c r="A9" s="6">
        <v>1852</v>
      </c>
      <c r="B9" s="2">
        <v>112751</v>
      </c>
      <c r="C9" s="15">
        <f t="shared" si="0"/>
        <v>0.2261407629735961</v>
      </c>
      <c r="D9">
        <v>1</v>
      </c>
      <c r="E9" s="3">
        <v>7</v>
      </c>
      <c r="L9" s="6"/>
      <c r="R9" s="6"/>
      <c r="AB9" s="6"/>
      <c r="AI9" s="6"/>
    </row>
    <row r="10" spans="1:35" ht="12.75">
      <c r="A10" s="6">
        <v>1853</v>
      </c>
      <c r="B10" s="2">
        <v>145556</v>
      </c>
      <c r="C10" s="15">
        <f t="shared" si="0"/>
        <v>0.2909508563116956</v>
      </c>
      <c r="D10">
        <v>1</v>
      </c>
      <c r="E10" s="3">
        <v>7</v>
      </c>
      <c r="L10" s="6"/>
      <c r="R10" s="6"/>
      <c r="AB10" s="6"/>
      <c r="AI10" s="6"/>
    </row>
    <row r="11" spans="1:35" ht="12.75">
      <c r="A11" s="6">
        <v>1854</v>
      </c>
      <c r="B11" s="2">
        <v>233744</v>
      </c>
      <c r="C11" s="15">
        <f t="shared" si="0"/>
        <v>0.6058699057407457</v>
      </c>
      <c r="D11">
        <v>1</v>
      </c>
      <c r="E11" s="3">
        <v>7</v>
      </c>
      <c r="L11" s="6"/>
      <c r="R11" s="6"/>
      <c r="AB11" s="6"/>
      <c r="AI11" s="6"/>
    </row>
    <row r="12" spans="1:35" ht="12.75">
      <c r="A12" s="6">
        <v>1855</v>
      </c>
      <c r="B12" s="2">
        <v>264578</v>
      </c>
      <c r="C12" s="15">
        <f t="shared" si="0"/>
        <v>0.1319135464439729</v>
      </c>
      <c r="D12">
        <v>1</v>
      </c>
      <c r="E12" s="3">
        <v>7</v>
      </c>
      <c r="L12" s="6"/>
      <c r="R12" s="6"/>
      <c r="AB12" s="6"/>
      <c r="AI12" s="6"/>
    </row>
    <row r="13" spans="1:35" ht="12.75">
      <c r="A13" s="6">
        <v>1856</v>
      </c>
      <c r="B13" s="2">
        <v>289646</v>
      </c>
      <c r="C13" s="15">
        <f t="shared" si="0"/>
        <v>0.09474710671333209</v>
      </c>
      <c r="D13">
        <v>1</v>
      </c>
      <c r="E13" s="3">
        <v>7</v>
      </c>
      <c r="L13" s="6"/>
      <c r="R13" s="6"/>
      <c r="AB13" s="6"/>
      <c r="AI13" s="6"/>
    </row>
    <row r="14" spans="1:35" ht="13.5" thickBot="1">
      <c r="A14" s="17">
        <v>1857</v>
      </c>
      <c r="B14" s="18">
        <v>285300</v>
      </c>
      <c r="C14" s="19">
        <f t="shared" si="0"/>
        <v>-0.01500452276226838</v>
      </c>
      <c r="D14" s="20">
        <v>1</v>
      </c>
      <c r="E14" s="21">
        <v>7</v>
      </c>
      <c r="L14" s="6"/>
      <c r="R14" s="6"/>
      <c r="AB14" s="6"/>
      <c r="AI14" s="6"/>
    </row>
    <row r="15" spans="1:35" ht="12.75">
      <c r="A15" s="6">
        <v>1858</v>
      </c>
      <c r="B15" s="14">
        <f>B14*(EXP(LN(B17/B14)/(A17-A14)))</f>
        <v>218772.73267168706</v>
      </c>
      <c r="D15">
        <v>5</v>
      </c>
      <c r="L15" s="6"/>
      <c r="R15" s="6"/>
      <c r="AB15" s="6"/>
      <c r="AI15" s="6"/>
    </row>
    <row r="16" spans="1:35" ht="12.75">
      <c r="A16" s="6">
        <v>1859</v>
      </c>
      <c r="B16" s="14">
        <f>B15*(EXP(LN(B17/B14)/(A17-A14)))</f>
        <v>167758.5298304853</v>
      </c>
      <c r="C16" s="15">
        <f>(B16/B15-1)</f>
        <v>-0.23318355179920414</v>
      </c>
      <c r="D16">
        <v>5</v>
      </c>
      <c r="L16" s="6"/>
      <c r="R16" s="6"/>
      <c r="AB16" s="6"/>
      <c r="AI16" s="6"/>
    </row>
    <row r="17" spans="1:35" ht="12.75">
      <c r="A17" s="6">
        <v>1860</v>
      </c>
      <c r="B17" s="2">
        <v>128640</v>
      </c>
      <c r="C17" s="15">
        <f>(B17/B16-1)</f>
        <v>-0.23318355179920414</v>
      </c>
      <c r="D17">
        <v>1</v>
      </c>
      <c r="E17" s="3">
        <v>7</v>
      </c>
      <c r="L17" s="6"/>
      <c r="R17" s="6"/>
      <c r="AB17" s="6"/>
      <c r="AI17" s="6"/>
    </row>
    <row r="18" spans="1:35" ht="12.75">
      <c r="A18" s="6">
        <v>1861</v>
      </c>
      <c r="B18" s="2">
        <v>224424</v>
      </c>
      <c r="C18" s="15">
        <f>(B18/B17-1)</f>
        <v>0.744589552238806</v>
      </c>
      <c r="D18">
        <v>1</v>
      </c>
      <c r="E18" s="3">
        <v>7</v>
      </c>
      <c r="L18" s="6"/>
      <c r="R18" s="6"/>
      <c r="AB18" s="6"/>
      <c r="AI18" s="6"/>
    </row>
    <row r="19" spans="1:35" ht="12.75">
      <c r="A19" s="6">
        <v>1862</v>
      </c>
      <c r="B19" s="2">
        <v>267647</v>
      </c>
      <c r="C19" s="15">
        <f t="shared" si="0"/>
        <v>0.19259526610344713</v>
      </c>
      <c r="D19">
        <v>1</v>
      </c>
      <c r="E19" s="3">
        <v>7</v>
      </c>
      <c r="L19" s="6"/>
      <c r="R19" s="6"/>
      <c r="AB19" s="6"/>
      <c r="AI19" s="6"/>
    </row>
    <row r="20" spans="1:35" ht="12.75">
      <c r="A20" s="6">
        <v>1863</v>
      </c>
      <c r="B20" s="2">
        <v>291809</v>
      </c>
      <c r="C20" s="15">
        <f t="shared" si="0"/>
        <v>0.0902756242364009</v>
      </c>
      <c r="D20">
        <v>1</v>
      </c>
      <c r="E20" s="3">
        <v>7</v>
      </c>
      <c r="L20" s="6"/>
      <c r="R20" s="6"/>
      <c r="AB20" s="6"/>
      <c r="AI20" s="6"/>
    </row>
    <row r="21" spans="1:35" ht="12.75">
      <c r="A21" s="6">
        <v>1864</v>
      </c>
      <c r="B21" s="2">
        <v>325428</v>
      </c>
      <c r="C21" s="15">
        <f t="shared" si="0"/>
        <v>0.11520892090374191</v>
      </c>
      <c r="D21">
        <v>1</v>
      </c>
      <c r="E21" s="3">
        <v>7</v>
      </c>
      <c r="L21" s="6"/>
      <c r="R21" s="6"/>
      <c r="AB21" s="6"/>
      <c r="AI21" s="6"/>
    </row>
    <row r="22" spans="1:35" ht="12.75">
      <c r="A22" s="6">
        <v>1865</v>
      </c>
      <c r="B22" s="2">
        <v>470900</v>
      </c>
      <c r="C22" s="15">
        <f t="shared" si="0"/>
        <v>0.4470174662290891</v>
      </c>
      <c r="D22">
        <v>1</v>
      </c>
      <c r="E22" s="3">
        <v>7</v>
      </c>
      <c r="L22" s="6"/>
      <c r="R22" s="6"/>
      <c r="AB22" s="6"/>
      <c r="AI22" s="6"/>
    </row>
    <row r="23" spans="1:35" ht="12.75">
      <c r="A23" s="6">
        <v>1866</v>
      </c>
      <c r="B23" s="2">
        <v>442542</v>
      </c>
      <c r="C23" s="15">
        <f t="shared" si="0"/>
        <v>-0.060220853684434084</v>
      </c>
      <c r="D23">
        <v>1</v>
      </c>
      <c r="E23" s="3">
        <v>7</v>
      </c>
      <c r="L23" s="6"/>
      <c r="R23" s="6"/>
      <c r="AB23" s="6"/>
      <c r="AI23" s="6"/>
    </row>
    <row r="24" spans="1:12" ht="12.75">
      <c r="A24" s="1"/>
      <c r="L24" s="1"/>
    </row>
    <row r="25" ht="12.75">
      <c r="L25" s="1"/>
    </row>
    <row r="26" spans="1:12" ht="12.75">
      <c r="A26" s="12" t="s">
        <v>6</v>
      </c>
      <c r="L26" s="1"/>
    </row>
    <row r="27" spans="1:12" ht="12.75">
      <c r="A27" s="12" t="s">
        <v>7</v>
      </c>
      <c r="L27" s="1"/>
    </row>
    <row r="28" spans="1:12" ht="12.75">
      <c r="A28" s="12"/>
      <c r="L28" s="1"/>
    </row>
    <row r="29" spans="1:12" ht="12.75">
      <c r="A29" s="13" t="s">
        <v>3</v>
      </c>
      <c r="L29" s="1"/>
    </row>
    <row r="30" spans="1:12" ht="12.75">
      <c r="A30" s="13" t="s">
        <v>5</v>
      </c>
      <c r="L30" s="1"/>
    </row>
    <row r="31" spans="1:12" ht="12.75">
      <c r="A31" s="13" t="s">
        <v>9</v>
      </c>
      <c r="L31" s="1"/>
    </row>
    <row r="32" spans="1:12" ht="12.75">
      <c r="A32" s="13" t="s">
        <v>10</v>
      </c>
      <c r="L32" s="1"/>
    </row>
    <row r="33" spans="1:12" ht="12.75">
      <c r="A33" s="13" t="s">
        <v>11</v>
      </c>
      <c r="L33" s="1"/>
    </row>
    <row r="34" spans="1:12" ht="12.75">
      <c r="A34" s="13" t="s">
        <v>12</v>
      </c>
      <c r="L34" s="1"/>
    </row>
    <row r="35" spans="1:12" ht="12.75">
      <c r="A35" s="7"/>
      <c r="L35" s="1"/>
    </row>
    <row r="36" spans="1:12" ht="12.75">
      <c r="A36" s="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</sheetData>
  <printOptions gridLines="1"/>
  <pageMargins left="0.75" right="0.61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2006-10-31T15:53:32Z</cp:lastPrinted>
  <dcterms:created xsi:type="dcterms:W3CDTF">1996-10-17T05:27:31Z</dcterms:created>
  <dcterms:modified xsi:type="dcterms:W3CDTF">2006-12-12T08:19:38Z</dcterms:modified>
  <cp:category/>
  <cp:version/>
  <cp:contentType/>
  <cp:contentStatus/>
</cp:coreProperties>
</file>